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ropbox\EDUCAPOP\Dossiers\Formations\DEJEPS\Droit du travail DEJEPS - UC2 OI 211\Outils\"/>
    </mc:Choice>
  </mc:AlternateContent>
  <xr:revisionPtr revIDLastSave="0" documentId="13_ncr:1_{08C0183C-E3DB-4655-81EC-0CA671B24C7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eures 201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5" i="1" l="1"/>
  <c r="U432" i="1"/>
  <c r="T432" i="1"/>
  <c r="S432" i="1"/>
  <c r="R432" i="1"/>
  <c r="Q432" i="1"/>
  <c r="P432" i="1"/>
  <c r="O432" i="1"/>
  <c r="N432" i="1"/>
  <c r="M432" i="1"/>
  <c r="L432" i="1"/>
  <c r="K432" i="1"/>
  <c r="J432" i="1"/>
  <c r="V430" i="1"/>
  <c r="H430" i="1"/>
  <c r="V429" i="1"/>
  <c r="V428" i="1"/>
  <c r="W428" i="1" s="1"/>
  <c r="H428" i="1"/>
  <c r="V427" i="1"/>
  <c r="W427" i="1" s="1"/>
  <c r="H427" i="1"/>
  <c r="V426" i="1"/>
  <c r="H426" i="1"/>
  <c r="V425" i="1"/>
  <c r="H425" i="1"/>
  <c r="W424" i="1"/>
  <c r="V424" i="1"/>
  <c r="H424" i="1"/>
  <c r="V423" i="1"/>
  <c r="H423" i="1"/>
  <c r="V422" i="1"/>
  <c r="H422" i="1"/>
  <c r="V421" i="1"/>
  <c r="V420" i="1"/>
  <c r="H420" i="1"/>
  <c r="V419" i="1"/>
  <c r="W419" i="1" s="1"/>
  <c r="H419" i="1"/>
  <c r="V418" i="1"/>
  <c r="H418" i="1"/>
  <c r="V417" i="1"/>
  <c r="H417" i="1"/>
  <c r="V416" i="1"/>
  <c r="H416" i="1"/>
  <c r="V415" i="1"/>
  <c r="W415" i="1" s="1"/>
  <c r="H415" i="1"/>
  <c r="V414" i="1"/>
  <c r="H414" i="1"/>
  <c r="V413" i="1"/>
  <c r="V412" i="1"/>
  <c r="H412" i="1"/>
  <c r="V411" i="1"/>
  <c r="H411" i="1"/>
  <c r="W411" i="1" s="1"/>
  <c r="V410" i="1"/>
  <c r="W410" i="1" s="1"/>
  <c r="H410" i="1"/>
  <c r="V409" i="1"/>
  <c r="W409" i="1" s="1"/>
  <c r="H409" i="1"/>
  <c r="V408" i="1"/>
  <c r="H408" i="1"/>
  <c r="V407" i="1"/>
  <c r="H407" i="1"/>
  <c r="V406" i="1"/>
  <c r="W406" i="1" s="1"/>
  <c r="H406" i="1"/>
  <c r="V405" i="1"/>
  <c r="V404" i="1"/>
  <c r="H404" i="1"/>
  <c r="V403" i="1"/>
  <c r="W403" i="1" s="1"/>
  <c r="H403" i="1"/>
  <c r="V402" i="1"/>
  <c r="H402" i="1"/>
  <c r="W402" i="1" s="1"/>
  <c r="W401" i="1"/>
  <c r="V401" i="1"/>
  <c r="H401" i="1"/>
  <c r="V400" i="1"/>
  <c r="H400" i="1"/>
  <c r="V399" i="1"/>
  <c r="H399" i="1"/>
  <c r="V398" i="1"/>
  <c r="H398" i="1"/>
  <c r="V397" i="1"/>
  <c r="V396" i="1"/>
  <c r="W396" i="1" s="1"/>
  <c r="H396" i="1"/>
  <c r="V395" i="1"/>
  <c r="W395" i="1" s="1"/>
  <c r="H395" i="1"/>
  <c r="V394" i="1"/>
  <c r="V393" i="1"/>
  <c r="H393" i="1"/>
  <c r="W393" i="1" s="1"/>
  <c r="W392" i="1"/>
  <c r="V392" i="1"/>
  <c r="H392" i="1"/>
  <c r="V391" i="1"/>
  <c r="H391" i="1"/>
  <c r="V390" i="1"/>
  <c r="H390" i="1"/>
  <c r="V389" i="1"/>
  <c r="H389" i="1"/>
  <c r="W389" i="1" s="1"/>
  <c r="V388" i="1"/>
  <c r="V387" i="1"/>
  <c r="W387" i="1" s="1"/>
  <c r="H387" i="1"/>
  <c r="V386" i="1"/>
  <c r="W386" i="1" s="1"/>
  <c r="H386" i="1"/>
  <c r="V385" i="1"/>
  <c r="H385" i="1"/>
  <c r="V384" i="1"/>
  <c r="H384" i="1"/>
  <c r="W384" i="1" s="1"/>
  <c r="W383" i="1"/>
  <c r="V383" i="1"/>
  <c r="H383" i="1"/>
  <c r="V382" i="1"/>
  <c r="H382" i="1"/>
  <c r="V381" i="1"/>
  <c r="H381" i="1"/>
  <c r="V380" i="1"/>
  <c r="H380" i="1"/>
  <c r="W380" i="1" s="1"/>
  <c r="V379" i="1"/>
  <c r="H379" i="1"/>
  <c r="W379" i="1" s="1"/>
  <c r="V378" i="1"/>
  <c r="W378" i="1" s="1"/>
  <c r="H378" i="1"/>
  <c r="V377" i="1"/>
  <c r="H377" i="1"/>
  <c r="V376" i="1"/>
  <c r="H376" i="1"/>
  <c r="V375" i="1"/>
  <c r="H375" i="1"/>
  <c r="W375" i="1" s="1"/>
  <c r="W374" i="1"/>
  <c r="V374" i="1"/>
  <c r="H374" i="1"/>
  <c r="V373" i="1"/>
  <c r="W373" i="1" s="1"/>
  <c r="H373" i="1"/>
  <c r="V372" i="1"/>
  <c r="V371" i="1"/>
  <c r="H371" i="1"/>
  <c r="V370" i="1"/>
  <c r="H370" i="1"/>
  <c r="W370" i="1" s="1"/>
  <c r="V369" i="1"/>
  <c r="W369" i="1" s="1"/>
  <c r="H369" i="1"/>
  <c r="V368" i="1"/>
  <c r="W368" i="1" s="1"/>
  <c r="H368" i="1"/>
  <c r="V367" i="1"/>
  <c r="H367" i="1"/>
  <c r="V366" i="1"/>
  <c r="H366" i="1"/>
  <c r="W366" i="1" s="1"/>
  <c r="V365" i="1"/>
  <c r="W365" i="1" s="1"/>
  <c r="H365" i="1"/>
  <c r="V364" i="1"/>
  <c r="V363" i="1"/>
  <c r="W363" i="1" s="1"/>
  <c r="H363" i="1"/>
  <c r="V362" i="1"/>
  <c r="H362" i="1"/>
  <c r="V361" i="1"/>
  <c r="H361" i="1"/>
  <c r="W360" i="1"/>
  <c r="V360" i="1"/>
  <c r="H360" i="1"/>
  <c r="V359" i="1"/>
  <c r="V358" i="1"/>
  <c r="W358" i="1" s="1"/>
  <c r="H358" i="1"/>
  <c r="V357" i="1"/>
  <c r="H357" i="1"/>
  <c r="W356" i="1"/>
  <c r="V356" i="1"/>
  <c r="H356" i="1"/>
  <c r="V355" i="1"/>
  <c r="V354" i="1"/>
  <c r="W354" i="1" s="1"/>
  <c r="H354" i="1"/>
  <c r="V353" i="1"/>
  <c r="H353" i="1"/>
  <c r="V352" i="1"/>
  <c r="H352" i="1"/>
  <c r="V351" i="1"/>
  <c r="W351" i="1" s="1"/>
  <c r="H351" i="1"/>
  <c r="V350" i="1"/>
  <c r="H350" i="1"/>
  <c r="V349" i="1"/>
  <c r="H349" i="1"/>
  <c r="V348" i="1"/>
  <c r="H348" i="1"/>
  <c r="V347" i="1"/>
  <c r="W346" i="1"/>
  <c r="V346" i="1"/>
  <c r="H346" i="1"/>
  <c r="V345" i="1"/>
  <c r="W345" i="1" s="1"/>
  <c r="H345" i="1"/>
  <c r="V344" i="1"/>
  <c r="H344" i="1"/>
  <c r="V343" i="1"/>
  <c r="H343" i="1"/>
  <c r="V342" i="1"/>
  <c r="W342" i="1" s="1"/>
  <c r="H342" i="1"/>
  <c r="V341" i="1"/>
  <c r="H341" i="1"/>
  <c r="V340" i="1"/>
  <c r="H340" i="1"/>
  <c r="V339" i="1"/>
  <c r="V338" i="1"/>
  <c r="H338" i="1"/>
  <c r="W337" i="1"/>
  <c r="V337" i="1"/>
  <c r="H337" i="1"/>
  <c r="V336" i="1"/>
  <c r="W336" i="1" s="1"/>
  <c r="H336" i="1"/>
  <c r="V335" i="1"/>
  <c r="H335" i="1"/>
  <c r="V334" i="1"/>
  <c r="W334" i="1" s="1"/>
  <c r="H334" i="1"/>
  <c r="V333" i="1"/>
  <c r="W333" i="1" s="1"/>
  <c r="H333" i="1"/>
  <c r="V332" i="1"/>
  <c r="H332" i="1"/>
  <c r="V331" i="1"/>
  <c r="V330" i="1"/>
  <c r="H330" i="1"/>
  <c r="V329" i="1"/>
  <c r="H329" i="1"/>
  <c r="W328" i="1"/>
  <c r="V328" i="1"/>
  <c r="H328" i="1"/>
  <c r="V327" i="1"/>
  <c r="H327" i="1"/>
  <c r="V326" i="1"/>
  <c r="H326" i="1"/>
  <c r="V325" i="1"/>
  <c r="H325" i="1"/>
  <c r="V324" i="1"/>
  <c r="W324" i="1" s="1"/>
  <c r="H324" i="1"/>
  <c r="V323" i="1"/>
  <c r="V322" i="1"/>
  <c r="V321" i="1"/>
  <c r="H321" i="1"/>
  <c r="V320" i="1"/>
  <c r="H320" i="1"/>
  <c r="V319" i="1"/>
  <c r="W319" i="1" s="1"/>
  <c r="H319" i="1"/>
  <c r="V318" i="1"/>
  <c r="H318" i="1"/>
  <c r="V317" i="1"/>
  <c r="H317" i="1"/>
  <c r="V316" i="1"/>
  <c r="H316" i="1"/>
  <c r="V315" i="1"/>
  <c r="W315" i="1" s="1"/>
  <c r="H315" i="1"/>
  <c r="V314" i="1"/>
  <c r="V313" i="1"/>
  <c r="H313" i="1"/>
  <c r="V312" i="1"/>
  <c r="H312" i="1"/>
  <c r="V311" i="1"/>
  <c r="H311" i="1"/>
  <c r="V310" i="1"/>
  <c r="W310" i="1" s="1"/>
  <c r="H310" i="1"/>
  <c r="W309" i="1"/>
  <c r="V309" i="1"/>
  <c r="H309" i="1"/>
  <c r="V308" i="1"/>
  <c r="H308" i="1"/>
  <c r="V307" i="1"/>
  <c r="H307" i="1"/>
  <c r="V306" i="1"/>
  <c r="W305" i="1"/>
  <c r="V305" i="1"/>
  <c r="H305" i="1"/>
  <c r="V304" i="1"/>
  <c r="H304" i="1"/>
  <c r="V303" i="1"/>
  <c r="H303" i="1"/>
  <c r="V302" i="1"/>
  <c r="H302" i="1"/>
  <c r="V301" i="1"/>
  <c r="W301" i="1" s="1"/>
  <c r="H301" i="1"/>
  <c r="W300" i="1"/>
  <c r="V300" i="1"/>
  <c r="H300" i="1"/>
  <c r="V299" i="1"/>
  <c r="H299" i="1"/>
  <c r="V298" i="1"/>
  <c r="V297" i="1"/>
  <c r="H297" i="1"/>
  <c r="W296" i="1"/>
  <c r="V296" i="1"/>
  <c r="H296" i="1"/>
  <c r="V295" i="1"/>
  <c r="W295" i="1" s="1"/>
  <c r="H295" i="1"/>
  <c r="V294" i="1"/>
  <c r="H294" i="1"/>
  <c r="V293" i="1"/>
  <c r="H293" i="1"/>
  <c r="V292" i="1"/>
  <c r="W292" i="1" s="1"/>
  <c r="H292" i="1"/>
  <c r="V291" i="1"/>
  <c r="H291" i="1"/>
  <c r="V290" i="1"/>
  <c r="V289" i="1"/>
  <c r="W289" i="1" s="1"/>
  <c r="H289" i="1"/>
  <c r="V288" i="1"/>
  <c r="H288" i="1"/>
  <c r="V287" i="1"/>
  <c r="V286" i="1"/>
  <c r="H286" i="1"/>
  <c r="V285" i="1"/>
  <c r="H285" i="1"/>
  <c r="V284" i="1"/>
  <c r="H284" i="1"/>
  <c r="W284" i="1" s="1"/>
  <c r="V283" i="1"/>
  <c r="W283" i="1" s="1"/>
  <c r="H283" i="1"/>
  <c r="V282" i="1"/>
  <c r="H282" i="1"/>
  <c r="V281" i="1"/>
  <c r="V280" i="1"/>
  <c r="H280" i="1"/>
  <c r="V279" i="1"/>
  <c r="H279" i="1"/>
  <c r="W279" i="1" s="1"/>
  <c r="V278" i="1"/>
  <c r="W278" i="1" s="1"/>
  <c r="H278" i="1"/>
  <c r="V277" i="1"/>
  <c r="W277" i="1" s="1"/>
  <c r="H277" i="1"/>
  <c r="V276" i="1"/>
  <c r="H276" i="1"/>
  <c r="V275" i="1"/>
  <c r="H275" i="1"/>
  <c r="V274" i="1"/>
  <c r="W274" i="1" s="1"/>
  <c r="H274" i="1"/>
  <c r="H281" i="1" s="1"/>
  <c r="I281" i="1" s="1"/>
  <c r="V273" i="1"/>
  <c r="V272" i="1"/>
  <c r="H272" i="1"/>
  <c r="V271" i="1"/>
  <c r="H271" i="1"/>
  <c r="V270" i="1"/>
  <c r="H270" i="1"/>
  <c r="W269" i="1"/>
  <c r="V269" i="1"/>
  <c r="H269" i="1"/>
  <c r="V268" i="1"/>
  <c r="H268" i="1"/>
  <c r="V267" i="1"/>
  <c r="H267" i="1"/>
  <c r="V266" i="1"/>
  <c r="H266" i="1"/>
  <c r="V265" i="1"/>
  <c r="V264" i="1"/>
  <c r="W264" i="1" s="1"/>
  <c r="H264" i="1"/>
  <c r="V263" i="1"/>
  <c r="H263" i="1"/>
  <c r="V262" i="1"/>
  <c r="H262" i="1"/>
  <c r="V261" i="1"/>
  <c r="H261" i="1"/>
  <c r="V260" i="1"/>
  <c r="W260" i="1" s="1"/>
  <c r="H260" i="1"/>
  <c r="V259" i="1"/>
  <c r="W259" i="1" s="1"/>
  <c r="H259" i="1"/>
  <c r="V258" i="1"/>
  <c r="H258" i="1"/>
  <c r="V257" i="1"/>
  <c r="V256" i="1"/>
  <c r="H256" i="1"/>
  <c r="V255" i="1"/>
  <c r="H255" i="1"/>
  <c r="V254" i="1"/>
  <c r="H254" i="1"/>
  <c r="V253" i="1"/>
  <c r="H253" i="1"/>
  <c r="V252" i="1"/>
  <c r="H252" i="1"/>
  <c r="V251" i="1"/>
  <c r="V250" i="1"/>
  <c r="H250" i="1"/>
  <c r="V249" i="1"/>
  <c r="H249" i="1"/>
  <c r="V248" i="1"/>
  <c r="W247" i="1"/>
  <c r="V247" i="1"/>
  <c r="H247" i="1"/>
  <c r="V246" i="1"/>
  <c r="H246" i="1"/>
  <c r="V245" i="1"/>
  <c r="H245" i="1"/>
  <c r="V244" i="1"/>
  <c r="H244" i="1"/>
  <c r="V243" i="1"/>
  <c r="W243" i="1" s="1"/>
  <c r="H243" i="1"/>
  <c r="V242" i="1"/>
  <c r="W242" i="1" s="1"/>
  <c r="H242" i="1"/>
  <c r="V241" i="1"/>
  <c r="H241" i="1"/>
  <c r="V240" i="1"/>
  <c r="V239" i="1"/>
  <c r="H239" i="1"/>
  <c r="V238" i="1"/>
  <c r="H238" i="1"/>
  <c r="W238" i="1" s="1"/>
  <c r="V237" i="1"/>
  <c r="W237" i="1" s="1"/>
  <c r="H237" i="1"/>
  <c r="V236" i="1"/>
  <c r="W236" i="1" s="1"/>
  <c r="H236" i="1"/>
  <c r="V235" i="1"/>
  <c r="H235" i="1"/>
  <c r="W234" i="1"/>
  <c r="V234" i="1"/>
  <c r="H234" i="1"/>
  <c r="V233" i="1"/>
  <c r="H233" i="1"/>
  <c r="V232" i="1"/>
  <c r="V231" i="1"/>
  <c r="H231" i="1"/>
  <c r="V230" i="1"/>
  <c r="W230" i="1" s="1"/>
  <c r="H230" i="1"/>
  <c r="V229" i="1"/>
  <c r="H229" i="1"/>
  <c r="W229" i="1" s="1"/>
  <c r="V228" i="1"/>
  <c r="W228" i="1" s="1"/>
  <c r="H228" i="1"/>
  <c r="V227" i="1"/>
  <c r="W227" i="1" s="1"/>
  <c r="H227" i="1"/>
  <c r="V226" i="1"/>
  <c r="H226" i="1"/>
  <c r="V225" i="1"/>
  <c r="H225" i="1"/>
  <c r="V224" i="1"/>
  <c r="V223" i="1"/>
  <c r="H223" i="1"/>
  <c r="V222" i="1"/>
  <c r="H222" i="1"/>
  <c r="V221" i="1"/>
  <c r="H221" i="1"/>
  <c r="V220" i="1"/>
  <c r="W220" i="1" s="1"/>
  <c r="H220" i="1"/>
  <c r="V219" i="1"/>
  <c r="W219" i="1" s="1"/>
  <c r="H219" i="1"/>
  <c r="V218" i="1"/>
  <c r="H218" i="1"/>
  <c r="V217" i="1"/>
  <c r="W217" i="1" s="1"/>
  <c r="H217" i="1"/>
  <c r="V216" i="1"/>
  <c r="V215" i="1"/>
  <c r="H215" i="1"/>
  <c r="V214" i="1"/>
  <c r="V213" i="1"/>
  <c r="H213" i="1"/>
  <c r="V212" i="1"/>
  <c r="H212" i="1"/>
  <c r="V211" i="1"/>
  <c r="W211" i="1" s="1"/>
  <c r="H211" i="1"/>
  <c r="V210" i="1"/>
  <c r="H210" i="1"/>
  <c r="V209" i="1"/>
  <c r="H209" i="1"/>
  <c r="V208" i="1"/>
  <c r="H208" i="1"/>
  <c r="V207" i="1"/>
  <c r="W206" i="1"/>
  <c r="V206" i="1"/>
  <c r="H206" i="1"/>
  <c r="V205" i="1"/>
  <c r="H205" i="1"/>
  <c r="V204" i="1"/>
  <c r="H204" i="1"/>
  <c r="V203" i="1"/>
  <c r="H203" i="1"/>
  <c r="V202" i="1"/>
  <c r="H202" i="1"/>
  <c r="W202" i="1" s="1"/>
  <c r="V201" i="1"/>
  <c r="H201" i="1"/>
  <c r="V200" i="1"/>
  <c r="W200" i="1" s="1"/>
  <c r="H200" i="1"/>
  <c r="V199" i="1"/>
  <c r="V198" i="1"/>
  <c r="H198" i="1"/>
  <c r="W197" i="1"/>
  <c r="V197" i="1"/>
  <c r="H197" i="1"/>
  <c r="V196" i="1"/>
  <c r="H196" i="1"/>
  <c r="V195" i="1"/>
  <c r="H195" i="1"/>
  <c r="V194" i="1"/>
  <c r="H194" i="1"/>
  <c r="V193" i="1"/>
  <c r="W193" i="1" s="1"/>
  <c r="H193" i="1"/>
  <c r="V192" i="1"/>
  <c r="W192" i="1" s="1"/>
  <c r="H192" i="1"/>
  <c r="V191" i="1"/>
  <c r="V190" i="1"/>
  <c r="W190" i="1" s="1"/>
  <c r="H190" i="1"/>
  <c r="V189" i="1"/>
  <c r="H189" i="1"/>
  <c r="V188" i="1"/>
  <c r="H188" i="1"/>
  <c r="V187" i="1"/>
  <c r="W187" i="1" s="1"/>
  <c r="H187" i="1"/>
  <c r="V186" i="1"/>
  <c r="H186" i="1"/>
  <c r="V185" i="1"/>
  <c r="H185" i="1"/>
  <c r="V184" i="1"/>
  <c r="W184" i="1" s="1"/>
  <c r="H184" i="1"/>
  <c r="V183" i="1"/>
  <c r="V182" i="1"/>
  <c r="H182" i="1"/>
  <c r="V181" i="1"/>
  <c r="H181" i="1"/>
  <c r="V180" i="1"/>
  <c r="W180" i="1" s="1"/>
  <c r="H180" i="1"/>
  <c r="V179" i="1"/>
  <c r="V178" i="1"/>
  <c r="H178" i="1"/>
  <c r="V177" i="1"/>
  <c r="H177" i="1"/>
  <c r="V176" i="1"/>
  <c r="W176" i="1" s="1"/>
  <c r="H176" i="1"/>
  <c r="W175" i="1"/>
  <c r="V175" i="1"/>
  <c r="H175" i="1"/>
  <c r="V174" i="1"/>
  <c r="V173" i="1"/>
  <c r="H173" i="1"/>
  <c r="V172" i="1"/>
  <c r="H172" i="1"/>
  <c r="W171" i="1"/>
  <c r="V171" i="1"/>
  <c r="H171" i="1"/>
  <c r="V170" i="1"/>
  <c r="W170" i="1" s="1"/>
  <c r="H170" i="1"/>
  <c r="V169" i="1"/>
  <c r="H169" i="1"/>
  <c r="V168" i="1"/>
  <c r="H168" i="1"/>
  <c r="V167" i="1"/>
  <c r="W167" i="1" s="1"/>
  <c r="H167" i="1"/>
  <c r="V166" i="1"/>
  <c r="V165" i="1"/>
  <c r="W165" i="1" s="1"/>
  <c r="H165" i="1"/>
  <c r="V164" i="1"/>
  <c r="H164" i="1"/>
  <c r="V163" i="1"/>
  <c r="H163" i="1"/>
  <c r="V162" i="1"/>
  <c r="W162" i="1" s="1"/>
  <c r="H162" i="1"/>
  <c r="V161" i="1"/>
  <c r="W161" i="1" s="1"/>
  <c r="H161" i="1"/>
  <c r="V160" i="1"/>
  <c r="H160" i="1"/>
  <c r="V159" i="1"/>
  <c r="H159" i="1"/>
  <c r="V158" i="1"/>
  <c r="V157" i="1"/>
  <c r="W157" i="1" s="1"/>
  <c r="H157" i="1"/>
  <c r="V156" i="1"/>
  <c r="H156" i="1"/>
  <c r="V155" i="1"/>
  <c r="H155" i="1"/>
  <c r="V154" i="1"/>
  <c r="H154" i="1"/>
  <c r="W153" i="1"/>
  <c r="V153" i="1"/>
  <c r="H153" i="1"/>
  <c r="V152" i="1"/>
  <c r="H152" i="1"/>
  <c r="V151" i="1"/>
  <c r="H151" i="1"/>
  <c r="V150" i="1"/>
  <c r="V149" i="1"/>
  <c r="H149" i="1"/>
  <c r="V148" i="1"/>
  <c r="W148" i="1" s="1"/>
  <c r="H148" i="1"/>
  <c r="V147" i="1"/>
  <c r="H147" i="1"/>
  <c r="V146" i="1"/>
  <c r="H146" i="1"/>
  <c r="V145" i="1"/>
  <c r="H145" i="1"/>
  <c r="V144" i="1"/>
  <c r="H144" i="1"/>
  <c r="W144" i="1" s="1"/>
  <c r="V143" i="1"/>
  <c r="V142" i="1"/>
  <c r="H142" i="1"/>
  <c r="V141" i="1"/>
  <c r="V140" i="1"/>
  <c r="H140" i="1"/>
  <c r="V139" i="1"/>
  <c r="W139" i="1" s="1"/>
  <c r="H139" i="1"/>
  <c r="V138" i="1"/>
  <c r="H138" i="1"/>
  <c r="V137" i="1"/>
  <c r="W137" i="1" s="1"/>
  <c r="H137" i="1"/>
  <c r="V136" i="1"/>
  <c r="H136" i="1"/>
  <c r="V135" i="1"/>
  <c r="H135" i="1"/>
  <c r="V134" i="1"/>
  <c r="H134" i="1"/>
  <c r="V133" i="1"/>
  <c r="V132" i="1"/>
  <c r="H132" i="1"/>
  <c r="V131" i="1"/>
  <c r="H131" i="1"/>
  <c r="V130" i="1"/>
  <c r="W130" i="1" s="1"/>
  <c r="H130" i="1"/>
  <c r="V129" i="1"/>
  <c r="W129" i="1" s="1"/>
  <c r="H129" i="1"/>
  <c r="V128" i="1"/>
  <c r="H128" i="1"/>
  <c r="V127" i="1"/>
  <c r="H127" i="1"/>
  <c r="V126" i="1"/>
  <c r="W126" i="1" s="1"/>
  <c r="H126" i="1"/>
  <c r="V125" i="1"/>
  <c r="V124" i="1"/>
  <c r="H124" i="1"/>
  <c r="W123" i="1"/>
  <c r="V123" i="1"/>
  <c r="H123" i="1"/>
  <c r="V122" i="1"/>
  <c r="H122" i="1"/>
  <c r="H125" i="1" s="1"/>
  <c r="I125" i="1" s="1"/>
  <c r="V121" i="1"/>
  <c r="H121" i="1"/>
  <c r="W121" i="1" s="1"/>
  <c r="V120" i="1"/>
  <c r="W120" i="1" s="1"/>
  <c r="H120" i="1"/>
  <c r="V119" i="1"/>
  <c r="H119" i="1"/>
  <c r="V118" i="1"/>
  <c r="H118" i="1"/>
  <c r="V117" i="1"/>
  <c r="V116" i="1"/>
  <c r="W116" i="1" s="1"/>
  <c r="H116" i="1"/>
  <c r="V115" i="1"/>
  <c r="H115" i="1"/>
  <c r="V114" i="1"/>
  <c r="W114" i="1" s="1"/>
  <c r="H114" i="1"/>
  <c r="V113" i="1"/>
  <c r="H113" i="1"/>
  <c r="W112" i="1"/>
  <c r="V112" i="1"/>
  <c r="H112" i="1"/>
  <c r="V111" i="1"/>
  <c r="H111" i="1"/>
  <c r="V110" i="1"/>
  <c r="H110" i="1"/>
  <c r="V109" i="1"/>
  <c r="V108" i="1"/>
  <c r="W108" i="1" s="1"/>
  <c r="H108" i="1"/>
  <c r="V107" i="1"/>
  <c r="V106" i="1"/>
  <c r="H106" i="1"/>
  <c r="V105" i="1"/>
  <c r="H105" i="1"/>
  <c r="V104" i="1"/>
  <c r="H104" i="1"/>
  <c r="V103" i="1"/>
  <c r="W103" i="1" s="1"/>
  <c r="H103" i="1"/>
  <c r="V102" i="1"/>
  <c r="W102" i="1" s="1"/>
  <c r="H102" i="1"/>
  <c r="V101" i="1"/>
  <c r="H101" i="1"/>
  <c r="V100" i="1"/>
  <c r="V99" i="1"/>
  <c r="H99" i="1"/>
  <c r="V98" i="1"/>
  <c r="W98" i="1" s="1"/>
  <c r="H98" i="1"/>
  <c r="V97" i="1"/>
  <c r="H97" i="1"/>
  <c r="V96" i="1"/>
  <c r="W96" i="1" s="1"/>
  <c r="H96" i="1"/>
  <c r="V95" i="1"/>
  <c r="H95" i="1"/>
  <c r="W94" i="1"/>
  <c r="V94" i="1"/>
  <c r="H94" i="1"/>
  <c r="V93" i="1"/>
  <c r="H93" i="1"/>
  <c r="V92" i="1"/>
  <c r="V91" i="1"/>
  <c r="H91" i="1"/>
  <c r="V90" i="1"/>
  <c r="W90" i="1" s="1"/>
  <c r="H90" i="1"/>
  <c r="V89" i="1"/>
  <c r="W89" i="1" s="1"/>
  <c r="H89" i="1"/>
  <c r="V88" i="1"/>
  <c r="H88" i="1"/>
  <c r="V87" i="1"/>
  <c r="H87" i="1"/>
  <c r="V86" i="1"/>
  <c r="H86" i="1"/>
  <c r="V85" i="1"/>
  <c r="W85" i="1" s="1"/>
  <c r="H85" i="1"/>
  <c r="V84" i="1"/>
  <c r="V83" i="1"/>
  <c r="H83" i="1"/>
  <c r="V82" i="1"/>
  <c r="H82" i="1"/>
  <c r="V81" i="1"/>
  <c r="H81" i="1"/>
  <c r="V80" i="1"/>
  <c r="W80" i="1" s="1"/>
  <c r="H80" i="1"/>
  <c r="V79" i="1"/>
  <c r="W79" i="1" s="1"/>
  <c r="H79" i="1"/>
  <c r="V78" i="1"/>
  <c r="H78" i="1"/>
  <c r="V77" i="1"/>
  <c r="W77" i="1" s="1"/>
  <c r="H77" i="1"/>
  <c r="V76" i="1"/>
  <c r="V75" i="1"/>
  <c r="W75" i="1" s="1"/>
  <c r="H75" i="1"/>
  <c r="V74" i="1"/>
  <c r="H74" i="1"/>
  <c r="V73" i="1"/>
  <c r="W73" i="1" s="1"/>
  <c r="H73" i="1"/>
  <c r="V72" i="1"/>
  <c r="H72" i="1"/>
  <c r="V71" i="1"/>
  <c r="V70" i="1"/>
  <c r="H70" i="1"/>
  <c r="V69" i="1"/>
  <c r="H69" i="1"/>
  <c r="V68" i="1"/>
  <c r="H68" i="1"/>
  <c r="V67" i="1"/>
  <c r="W66" i="1"/>
  <c r="V66" i="1"/>
  <c r="H66" i="1"/>
  <c r="V65" i="1"/>
  <c r="H65" i="1"/>
  <c r="V64" i="1"/>
  <c r="H64" i="1"/>
  <c r="V63" i="1"/>
  <c r="H63" i="1"/>
  <c r="V62" i="1"/>
  <c r="W62" i="1" s="1"/>
  <c r="H62" i="1"/>
  <c r="V61" i="1"/>
  <c r="W61" i="1" s="1"/>
  <c r="H61" i="1"/>
  <c r="V60" i="1"/>
  <c r="H60" i="1"/>
  <c r="V59" i="1"/>
  <c r="V58" i="1"/>
  <c r="H58" i="1"/>
  <c r="V57" i="1"/>
  <c r="W57" i="1" s="1"/>
  <c r="H57" i="1"/>
  <c r="V56" i="1"/>
  <c r="H56" i="1"/>
  <c r="V55" i="1"/>
  <c r="W55" i="1" s="1"/>
  <c r="H55" i="1"/>
  <c r="V54" i="1"/>
  <c r="H54" i="1"/>
  <c r="W53" i="1"/>
  <c r="V53" i="1"/>
  <c r="H53" i="1"/>
  <c r="V52" i="1"/>
  <c r="H52" i="1"/>
  <c r="V51" i="1"/>
  <c r="V50" i="1"/>
  <c r="H50" i="1"/>
  <c r="V49" i="1"/>
  <c r="W49" i="1" s="1"/>
  <c r="H49" i="1"/>
  <c r="V48" i="1"/>
  <c r="W48" i="1" s="1"/>
  <c r="H48" i="1"/>
  <c r="V47" i="1"/>
  <c r="H47" i="1"/>
  <c r="V46" i="1"/>
  <c r="H46" i="1"/>
  <c r="V45" i="1"/>
  <c r="H45" i="1"/>
  <c r="V44" i="1"/>
  <c r="W44" i="1" s="1"/>
  <c r="H44" i="1"/>
  <c r="V43" i="1"/>
  <c r="V42" i="1"/>
  <c r="H42" i="1"/>
  <c r="V41" i="1"/>
  <c r="H41" i="1"/>
  <c r="V40" i="1"/>
  <c r="H40" i="1"/>
  <c r="V39" i="1"/>
  <c r="W39" i="1" s="1"/>
  <c r="H39" i="1"/>
  <c r="V38" i="1"/>
  <c r="V37" i="1"/>
  <c r="H37" i="1"/>
  <c r="V36" i="1"/>
  <c r="H36" i="1"/>
  <c r="V35" i="1"/>
  <c r="W35" i="1" s="1"/>
  <c r="H35" i="1"/>
  <c r="V34" i="1"/>
  <c r="V33" i="1"/>
  <c r="H33" i="1"/>
  <c r="V32" i="1"/>
  <c r="H32" i="1"/>
  <c r="V31" i="1"/>
  <c r="H31" i="1"/>
  <c r="V30" i="1"/>
  <c r="W30" i="1" s="1"/>
  <c r="H30" i="1"/>
  <c r="V29" i="1"/>
  <c r="H29" i="1"/>
  <c r="V28" i="1"/>
  <c r="W28" i="1" s="1"/>
  <c r="H28" i="1"/>
  <c r="V27" i="1"/>
  <c r="H27" i="1"/>
  <c r="V26" i="1"/>
  <c r="V25" i="1"/>
  <c r="W25" i="1" s="1"/>
  <c r="H25" i="1"/>
  <c r="V24" i="1"/>
  <c r="W24" i="1" s="1"/>
  <c r="H24" i="1"/>
  <c r="V23" i="1"/>
  <c r="H23" i="1"/>
  <c r="V22" i="1"/>
  <c r="W22" i="1" s="1"/>
  <c r="H22" i="1"/>
  <c r="V21" i="1"/>
  <c r="W21" i="1" s="1"/>
  <c r="H21" i="1"/>
  <c r="V20" i="1"/>
  <c r="H20" i="1"/>
  <c r="V19" i="1"/>
  <c r="H19" i="1"/>
  <c r="V18" i="1"/>
  <c r="V17" i="1"/>
  <c r="H17" i="1"/>
  <c r="W16" i="1"/>
  <c r="V16" i="1"/>
  <c r="H16" i="1"/>
  <c r="V15" i="1"/>
  <c r="H15" i="1"/>
  <c r="V14" i="1"/>
  <c r="H14" i="1"/>
  <c r="V13" i="1"/>
  <c r="H13" i="1"/>
  <c r="V12" i="1"/>
  <c r="W12" i="1" s="1"/>
  <c r="H12" i="1"/>
  <c r="V11" i="1"/>
  <c r="W11" i="1" s="1"/>
  <c r="H11" i="1"/>
  <c r="V10" i="1"/>
  <c r="V9" i="1"/>
  <c r="H9" i="1"/>
  <c r="V8" i="1"/>
  <c r="H8" i="1"/>
  <c r="V7" i="1"/>
  <c r="V6" i="1"/>
  <c r="V5" i="1"/>
  <c r="V4" i="1"/>
  <c r="W5" i="1" l="1"/>
  <c r="W7" i="1"/>
  <c r="H10" i="1"/>
  <c r="I10" i="1" s="1"/>
  <c r="W9" i="1"/>
  <c r="W13" i="1"/>
  <c r="W36" i="1"/>
  <c r="W52" i="1"/>
  <c r="W63" i="1"/>
  <c r="W83" i="1"/>
  <c r="W106" i="1"/>
  <c r="W201" i="1"/>
  <c r="H248" i="1"/>
  <c r="W268" i="1"/>
  <c r="W6" i="1"/>
  <c r="W17" i="1"/>
  <c r="W29" i="1"/>
  <c r="W56" i="1"/>
  <c r="W60" i="1"/>
  <c r="W72" i="1"/>
  <c r="W134" i="1"/>
  <c r="W138" i="1"/>
  <c r="W154" i="1"/>
  <c r="H265" i="1"/>
  <c r="I265" i="1" s="1"/>
  <c r="W272" i="1"/>
  <c r="W377" i="1"/>
  <c r="W414" i="1"/>
  <c r="W14" i="1"/>
  <c r="H26" i="1"/>
  <c r="W33" i="1"/>
  <c r="W37" i="1"/>
  <c r="W41" i="1"/>
  <c r="W45" i="1"/>
  <c r="W64" i="1"/>
  <c r="W68" i="1"/>
  <c r="H84" i="1"/>
  <c r="I84" i="1" s="1"/>
  <c r="H92" i="1"/>
  <c r="I92" i="1" s="1"/>
  <c r="W88" i="1"/>
  <c r="H100" i="1"/>
  <c r="I100" i="1" s="1"/>
  <c r="W99" i="1"/>
  <c r="W135" i="1"/>
  <c r="W147" i="1"/>
  <c r="W151" i="1"/>
  <c r="H158" i="1"/>
  <c r="H166" i="1"/>
  <c r="I166" i="1" s="1"/>
  <c r="W188" i="1"/>
  <c r="W210" i="1"/>
  <c r="W222" i="1"/>
  <c r="W245" i="1"/>
  <c r="W280" i="1"/>
  <c r="W303" i="1"/>
  <c r="W318" i="1"/>
  <c r="W326" i="1"/>
  <c r="W341" i="1"/>
  <c r="W348" i="1"/>
  <c r="W381" i="1"/>
  <c r="H388" i="1"/>
  <c r="W407" i="1"/>
  <c r="W418" i="1"/>
  <c r="H429" i="1"/>
  <c r="W46" i="1"/>
  <c r="W65" i="1"/>
  <c r="W81" i="1"/>
  <c r="W93" i="1"/>
  <c r="W152" i="1"/>
  <c r="H199" i="1"/>
  <c r="I199" i="1" s="1"/>
  <c r="W203" i="1"/>
  <c r="W223" i="1"/>
  <c r="W250" i="1"/>
  <c r="W285" i="1"/>
  <c r="W304" i="1"/>
  <c r="W327" i="1"/>
  <c r="W382" i="1"/>
  <c r="W400" i="1"/>
  <c r="W423" i="1"/>
  <c r="W430" i="1"/>
  <c r="W15" i="1"/>
  <c r="W104" i="1"/>
  <c r="H207" i="1"/>
  <c r="I207" i="1" s="1"/>
  <c r="W54" i="1"/>
  <c r="W74" i="1"/>
  <c r="W97" i="1"/>
  <c r="H397" i="1"/>
  <c r="W397" i="1" s="1"/>
  <c r="W404" i="1"/>
  <c r="W408" i="1"/>
  <c r="W19" i="1"/>
  <c r="W42" i="1"/>
  <c r="W69" i="1"/>
  <c r="H109" i="1"/>
  <c r="I109" i="1" s="1"/>
  <c r="W196" i="1"/>
  <c r="W246" i="1"/>
  <c r="W23" i="1"/>
  <c r="W27" i="1"/>
  <c r="W50" i="1"/>
  <c r="W78" i="1"/>
  <c r="W101" i="1"/>
  <c r="H117" i="1"/>
  <c r="I117" i="1" s="1"/>
  <c r="W113" i="1"/>
  <c r="W124" i="1"/>
  <c r="W128" i="1"/>
  <c r="W136" i="1"/>
  <c r="W156" i="1"/>
  <c r="W231" i="1"/>
  <c r="W255" i="1"/>
  <c r="W270" i="1"/>
  <c r="W282" i="1"/>
  <c r="W353" i="1"/>
  <c r="W8" i="1"/>
  <c r="W20" i="1"/>
  <c r="H34" i="1"/>
  <c r="I34" i="1" s="1"/>
  <c r="W31" i="1"/>
  <c r="H51" i="1"/>
  <c r="I51" i="1" s="1"/>
  <c r="W47" i="1"/>
  <c r="H59" i="1"/>
  <c r="I59" i="1" s="1"/>
  <c r="W58" i="1"/>
  <c r="W70" i="1"/>
  <c r="W82" i="1"/>
  <c r="W86" i="1"/>
  <c r="W105" i="1"/>
  <c r="W110" i="1"/>
  <c r="W125" i="1"/>
  <c r="W132" i="1"/>
  <c r="W145" i="1"/>
  <c r="W182" i="1"/>
  <c r="W186" i="1"/>
  <c r="W204" i="1"/>
  <c r="W239" i="1"/>
  <c r="W256" i="1"/>
  <c r="W263" i="1"/>
  <c r="W267" i="1"/>
  <c r="W275" i="1"/>
  <c r="W286" i="1"/>
  <c r="W291" i="1"/>
  <c r="W332" i="1"/>
  <c r="W350" i="1"/>
  <c r="W416" i="1"/>
  <c r="H306" i="1"/>
  <c r="I306" i="1" s="1"/>
  <c r="W87" i="1"/>
  <c r="W111" i="1"/>
  <c r="W233" i="1"/>
  <c r="W313" i="1"/>
  <c r="H347" i="1"/>
  <c r="W391" i="1"/>
  <c r="W32" i="1"/>
  <c r="W40" i="1"/>
  <c r="H67" i="1"/>
  <c r="W146" i="1"/>
  <c r="W205" i="1"/>
  <c r="H224" i="1"/>
  <c r="I224" i="1" s="1"/>
  <c r="H18" i="1"/>
  <c r="I18" i="1" s="1"/>
  <c r="H76" i="1"/>
  <c r="W76" i="1" s="1"/>
  <c r="W91" i="1"/>
  <c r="W95" i="1"/>
  <c r="W115" i="1"/>
  <c r="W119" i="1"/>
  <c r="W142" i="1"/>
  <c r="W213" i="1"/>
  <c r="H257" i="1"/>
  <c r="W253" i="1"/>
  <c r="W321" i="1"/>
  <c r="W329" i="1"/>
  <c r="I429" i="1"/>
  <c r="W429" i="1"/>
  <c r="W100" i="1"/>
  <c r="H38" i="1"/>
  <c r="W38" i="1" s="1"/>
  <c r="I67" i="1"/>
  <c r="W67" i="1"/>
  <c r="W109" i="1"/>
  <c r="I248" i="1"/>
  <c r="W248" i="1"/>
  <c r="I347" i="1"/>
  <c r="W347" i="1"/>
  <c r="W26" i="1"/>
  <c r="I26" i="1"/>
  <c r="I158" i="1"/>
  <c r="W158" i="1"/>
  <c r="I388" i="1"/>
  <c r="W388" i="1"/>
  <c r="W34" i="1"/>
  <c r="W59" i="1"/>
  <c r="W10" i="1"/>
  <c r="W84" i="1"/>
  <c r="W117" i="1"/>
  <c r="W257" i="1"/>
  <c r="I257" i="1"/>
  <c r="W189" i="1"/>
  <c r="W226" i="1"/>
  <c r="W254" i="1"/>
  <c r="W258" i="1"/>
  <c r="W261" i="1"/>
  <c r="H322" i="1"/>
  <c r="I322" i="1" s="1"/>
  <c r="W316" i="1"/>
  <c r="I380" i="1"/>
  <c r="I397" i="1"/>
  <c r="H141" i="1"/>
  <c r="I141" i="1" s="1"/>
  <c r="H150" i="1"/>
  <c r="I150" i="1" s="1"/>
  <c r="W215" i="1"/>
  <c r="W159" i="1"/>
  <c r="W164" i="1"/>
  <c r="W169" i="1"/>
  <c r="W174" i="1"/>
  <c r="W199" i="1"/>
  <c r="W432" i="1"/>
  <c r="H43" i="1"/>
  <c r="I43" i="1" s="1"/>
  <c r="W118" i="1"/>
  <c r="W131" i="1"/>
  <c r="W155" i="1"/>
  <c r="H183" i="1"/>
  <c r="I183" i="1" s="1"/>
  <c r="W181" i="1"/>
  <c r="H232" i="1"/>
  <c r="I232" i="1" s="1"/>
  <c r="W225" i="1"/>
  <c r="H240" i="1"/>
  <c r="I240" i="1" s="1"/>
  <c r="W265" i="1"/>
  <c r="W294" i="1"/>
  <c r="W297" i="1"/>
  <c r="W306" i="1"/>
  <c r="W308" i="1"/>
  <c r="W311" i="1"/>
  <c r="H339" i="1"/>
  <c r="I339" i="1" s="1"/>
  <c r="W344" i="1"/>
  <c r="W367" i="1"/>
  <c r="H216" i="1"/>
  <c r="W252" i="1"/>
  <c r="W122" i="1"/>
  <c r="W172" i="1"/>
  <c r="W177" i="1"/>
  <c r="W4" i="1"/>
  <c r="H133" i="1"/>
  <c r="H143" i="1" s="1"/>
  <c r="W143" i="1" s="1"/>
  <c r="W127" i="1"/>
  <c r="W140" i="1"/>
  <c r="W149" i="1"/>
  <c r="W160" i="1"/>
  <c r="W163" i="1"/>
  <c r="H174" i="1"/>
  <c r="I174" i="1" s="1"/>
  <c r="W168" i="1"/>
  <c r="W173" i="1"/>
  <c r="W178" i="1"/>
  <c r="W195" i="1"/>
  <c r="W209" i="1"/>
  <c r="W218" i="1"/>
  <c r="W241" i="1"/>
  <c r="H273" i="1"/>
  <c r="I273" i="1" s="1"/>
  <c r="H298" i="1"/>
  <c r="I298" i="1" s="1"/>
  <c r="W362" i="1"/>
  <c r="H421" i="1"/>
  <c r="I421" i="1" s="1"/>
  <c r="W426" i="1"/>
  <c r="H191" i="1"/>
  <c r="I191" i="1" s="1"/>
  <c r="W185" i="1"/>
  <c r="W198" i="1"/>
  <c r="W212" i="1"/>
  <c r="W235" i="1"/>
  <c r="W249" i="1"/>
  <c r="W266" i="1"/>
  <c r="W271" i="1"/>
  <c r="W276" i="1"/>
  <c r="W281" i="1"/>
  <c r="W299" i="1"/>
  <c r="W302" i="1"/>
  <c r="H314" i="1"/>
  <c r="H331" i="1"/>
  <c r="W325" i="1"/>
  <c r="W330" i="1"/>
  <c r="W335" i="1"/>
  <c r="W338" i="1"/>
  <c r="W349" i="1"/>
  <c r="W352" i="1"/>
  <c r="H364" i="1"/>
  <c r="I364" i="1" s="1"/>
  <c r="W357" i="1"/>
  <c r="W385" i="1"/>
  <c r="W399" i="1"/>
  <c r="H413" i="1"/>
  <c r="I413" i="1" s="1"/>
  <c r="W412" i="1"/>
  <c r="W417" i="1"/>
  <c r="W420" i="1"/>
  <c r="V432" i="1"/>
  <c r="N433" i="1" s="1"/>
  <c r="W194" i="1"/>
  <c r="W208" i="1"/>
  <c r="W221" i="1"/>
  <c r="W244" i="1"/>
  <c r="W262" i="1"/>
  <c r="H290" i="1"/>
  <c r="I290" i="1" s="1"/>
  <c r="W288" i="1"/>
  <c r="W293" i="1"/>
  <c r="W307" i="1"/>
  <c r="W312" i="1"/>
  <c r="W317" i="1"/>
  <c r="W320" i="1"/>
  <c r="W322" i="1"/>
  <c r="W340" i="1"/>
  <c r="W343" i="1"/>
  <c r="H355" i="1"/>
  <c r="W361" i="1"/>
  <c r="H372" i="1"/>
  <c r="W372" i="1" s="1"/>
  <c r="W371" i="1"/>
  <c r="W376" i="1"/>
  <c r="W390" i="1"/>
  <c r="W398" i="1"/>
  <c r="H405" i="1"/>
  <c r="W422" i="1"/>
  <c r="W425" i="1"/>
  <c r="J433" i="1" l="1"/>
  <c r="U433" i="1"/>
  <c r="H323" i="1"/>
  <c r="W323" i="1" s="1"/>
  <c r="W298" i="1"/>
  <c r="Q433" i="1"/>
  <c r="H71" i="1"/>
  <c r="W71" i="1" s="1"/>
  <c r="R433" i="1"/>
  <c r="H214" i="1"/>
  <c r="W214" i="1" s="1"/>
  <c r="W166" i="1"/>
  <c r="W18" i="1"/>
  <c r="I76" i="1"/>
  <c r="W339" i="1"/>
  <c r="W207" i="1"/>
  <c r="W51" i="1"/>
  <c r="H107" i="1"/>
  <c r="W107" i="1" s="1"/>
  <c r="W92" i="1"/>
  <c r="W224" i="1"/>
  <c r="H359" i="1"/>
  <c r="W359" i="1" s="1"/>
  <c r="I331" i="1"/>
  <c r="I405" i="1"/>
  <c r="W405" i="1"/>
  <c r="H431" i="1"/>
  <c r="W290" i="1"/>
  <c r="V434" i="1"/>
  <c r="S433" i="1"/>
  <c r="K433" i="1"/>
  <c r="P433" i="1"/>
  <c r="L433" i="1"/>
  <c r="O433" i="1"/>
  <c r="T433" i="1"/>
  <c r="W364" i="1"/>
  <c r="W216" i="1"/>
  <c r="I216" i="1"/>
  <c r="M433" i="1"/>
  <c r="W191" i="1"/>
  <c r="W150" i="1"/>
  <c r="W413" i="1"/>
  <c r="W331" i="1"/>
  <c r="W43" i="1"/>
  <c r="W183" i="1"/>
  <c r="I355" i="1"/>
  <c r="W355" i="1"/>
  <c r="I314" i="1"/>
  <c r="W314" i="1"/>
  <c r="W133" i="1"/>
  <c r="I133" i="1"/>
  <c r="H287" i="1"/>
  <c r="W287" i="1" s="1"/>
  <c r="H394" i="1"/>
  <c r="W394" i="1" s="1"/>
  <c r="I372" i="1"/>
  <c r="W273" i="1"/>
  <c r="W421" i="1"/>
  <c r="H179" i="1"/>
  <c r="W179" i="1" s="1"/>
  <c r="W232" i="1"/>
  <c r="W141" i="1"/>
  <c r="H251" i="1"/>
  <c r="W251" i="1" s="1"/>
  <c r="W240" i="1"/>
  <c r="V433" i="1" l="1"/>
  <c r="B434" i="1"/>
  <c r="I434" i="1" s="1"/>
</calcChain>
</file>

<file path=xl/sharedStrings.xml><?xml version="1.0" encoding="utf-8"?>
<sst xmlns="http://schemas.openxmlformats.org/spreadsheetml/2006/main" count="105" uniqueCount="55">
  <si>
    <t>Fonctionnement général</t>
  </si>
  <si>
    <t>Présences avec les enfants</t>
  </si>
  <si>
    <t>Vérif</t>
  </si>
  <si>
    <t>Dates</t>
  </si>
  <si>
    <t>Horaires effectués</t>
  </si>
  <si>
    <t>Total</t>
  </si>
  <si>
    <t>Justification</t>
  </si>
  <si>
    <t>Direction AEJ</t>
  </si>
  <si>
    <t>Direction ALSH</t>
  </si>
  <si>
    <t>Réunion, Formation</t>
  </si>
  <si>
    <t>CME</t>
  </si>
  <si>
    <t>CHARMEIL</t>
  </si>
  <si>
    <t>Périsco</t>
  </si>
  <si>
    <t>Mercredi ST REMY</t>
  </si>
  <si>
    <t>Petites vac</t>
  </si>
  <si>
    <t>Eté</t>
  </si>
  <si>
    <t>Mini-camp</t>
  </si>
  <si>
    <t>Mercredi - samedi CHARMEIL</t>
  </si>
  <si>
    <t>TAP CHARMEIL</t>
  </si>
  <si>
    <t>Total semaine</t>
  </si>
  <si>
    <t>Total mois 1</t>
  </si>
  <si>
    <t>Total mois 2</t>
  </si>
  <si>
    <t>Total mois 3</t>
  </si>
  <si>
    <t>Total mois 4</t>
  </si>
  <si>
    <t>Total mois 5</t>
  </si>
  <si>
    <t>Total mois 6</t>
  </si>
  <si>
    <t>Total mois 7</t>
  </si>
  <si>
    <t>Total mois 8</t>
  </si>
  <si>
    <t>Total mois 9</t>
  </si>
  <si>
    <t>Total mois 10</t>
  </si>
  <si>
    <t>Total mois 11</t>
  </si>
  <si>
    <t>Total mois 12</t>
  </si>
  <si>
    <t>Heures à effectuer</t>
  </si>
  <si>
    <t>Total des ventil. horaires :</t>
  </si>
  <si>
    <t>%</t>
  </si>
  <si>
    <t>Total année</t>
  </si>
  <si>
    <t>Congés</t>
  </si>
  <si>
    <t>Formation</t>
  </si>
  <si>
    <t>J Férié</t>
  </si>
  <si>
    <t>Congés Santé</t>
  </si>
  <si>
    <t>Repos récupérateur</t>
  </si>
  <si>
    <t>Heures complémentaires payées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</si>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</sst>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b/>
      <sz val="22"/>
      <name val="Arial"/>
      <family val="2"/>
    </font>
    <font>
      <b/>
      <sz val="1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0" borderId="5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/>
    <xf numFmtId="14" fontId="4" fillId="0" borderId="8" xfId="0" applyNumberFormat="1" applyFont="1" applyBorder="1" applyProtection="1"/>
    <xf numFmtId="0" fontId="1" fillId="3" borderId="11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9" xfId="0" applyFont="1" applyBorder="1" applyProtection="1"/>
    <xf numFmtId="0" fontId="1" fillId="0" borderId="9" xfId="0" applyFont="1" applyBorder="1" applyAlignment="1" applyProtection="1">
      <alignment shrinkToFit="1"/>
      <protection locked="0"/>
    </xf>
    <xf numFmtId="0" fontId="1" fillId="0" borderId="12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/>
    <xf numFmtId="0" fontId="1" fillId="4" borderId="11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shrinkToFit="1"/>
      <protection locked="0"/>
    </xf>
    <xf numFmtId="0" fontId="1" fillId="5" borderId="12" xfId="0" applyFont="1" applyFill="1" applyBorder="1" applyProtection="1">
      <protection locked="0"/>
    </xf>
    <xf numFmtId="0" fontId="1" fillId="5" borderId="8" xfId="0" applyFont="1" applyFill="1" applyBorder="1" applyProtection="1">
      <protection locked="0"/>
    </xf>
    <xf numFmtId="0" fontId="1" fillId="5" borderId="9" xfId="0" applyFont="1" applyFill="1" applyBorder="1" applyProtection="1">
      <protection locked="0"/>
    </xf>
    <xf numFmtId="0" fontId="1" fillId="5" borderId="13" xfId="0" applyFont="1" applyFill="1" applyBorder="1" applyProtection="1">
      <protection locked="0"/>
    </xf>
    <xf numFmtId="14" fontId="1" fillId="6" borderId="8" xfId="0" applyNumberFormat="1" applyFont="1" applyFill="1" applyBorder="1" applyProtection="1"/>
    <xf numFmtId="0" fontId="1" fillId="6" borderId="11" xfId="0" applyFont="1" applyFill="1" applyBorder="1" applyProtection="1">
      <protection locked="0"/>
    </xf>
    <xf numFmtId="0" fontId="1" fillId="6" borderId="8" xfId="0" applyFont="1" applyFill="1" applyBorder="1" applyProtection="1">
      <protection locked="0"/>
    </xf>
    <xf numFmtId="0" fontId="1" fillId="7" borderId="8" xfId="0" applyFont="1" applyFill="1" applyBorder="1" applyProtection="1">
      <protection locked="0"/>
    </xf>
    <xf numFmtId="0" fontId="1" fillId="6" borderId="9" xfId="0" applyFont="1" applyFill="1" applyBorder="1" applyProtection="1"/>
    <xf numFmtId="0" fontId="1" fillId="7" borderId="9" xfId="0" applyFont="1" applyFill="1" applyBorder="1" applyAlignment="1" applyProtection="1">
      <alignment shrinkToFit="1"/>
      <protection locked="0"/>
    </xf>
    <xf numFmtId="14" fontId="1" fillId="0" borderId="8" xfId="0" applyNumberFormat="1" applyFont="1" applyBorder="1" applyProtection="1"/>
    <xf numFmtId="0" fontId="1" fillId="0" borderId="11" xfId="0" applyFont="1" applyBorder="1" applyProtection="1">
      <protection locked="0"/>
    </xf>
    <xf numFmtId="0" fontId="1" fillId="0" borderId="8" xfId="0" applyFont="1" applyBorder="1" applyProtection="1">
      <protection locked="0"/>
    </xf>
    <xf numFmtId="14" fontId="1" fillId="0" borderId="8" xfId="0" applyNumberFormat="1" applyFont="1" applyBorder="1" applyAlignment="1" applyProtection="1">
      <alignment horizontal="right"/>
    </xf>
    <xf numFmtId="0" fontId="1" fillId="0" borderId="14" xfId="0" applyFont="1" applyFill="1" applyBorder="1" applyProtection="1">
      <protection locked="0"/>
    </xf>
    <xf numFmtId="14" fontId="2" fillId="8" borderId="8" xfId="0" applyNumberFormat="1" applyFont="1" applyFill="1" applyBorder="1" applyProtection="1"/>
    <xf numFmtId="0" fontId="1" fillId="8" borderId="11" xfId="0" applyFont="1" applyFill="1" applyBorder="1" applyProtection="1"/>
    <xf numFmtId="0" fontId="1" fillId="8" borderId="8" xfId="0" applyFont="1" applyFill="1" applyBorder="1" applyProtection="1"/>
    <xf numFmtId="0" fontId="1" fillId="8" borderId="9" xfId="0" applyFont="1" applyFill="1" applyBorder="1" applyProtection="1"/>
    <xf numFmtId="0" fontId="2" fillId="9" borderId="9" xfId="0" applyFont="1" applyFill="1" applyBorder="1" applyAlignment="1" applyProtection="1">
      <alignment horizontal="center" shrinkToFit="1"/>
    </xf>
    <xf numFmtId="0" fontId="1" fillId="9" borderId="14" xfId="0" applyFont="1" applyFill="1" applyBorder="1" applyProtection="1"/>
    <xf numFmtId="0" fontId="1" fillId="9" borderId="8" xfId="0" applyFont="1" applyFill="1" applyBorder="1" applyProtection="1"/>
    <xf numFmtId="0" fontId="1" fillId="9" borderId="9" xfId="0" applyFont="1" applyFill="1" applyBorder="1" applyProtection="1"/>
    <xf numFmtId="0" fontId="1" fillId="9" borderId="12" xfId="0" applyFont="1" applyFill="1" applyBorder="1" applyProtection="1"/>
    <xf numFmtId="0" fontId="1" fillId="9" borderId="13" xfId="0" applyFont="1" applyFill="1" applyBorder="1" applyProtection="1"/>
    <xf numFmtId="0" fontId="1" fillId="0" borderId="0" xfId="0" applyFont="1" applyFill="1" applyProtection="1"/>
    <xf numFmtId="14" fontId="0" fillId="0" borderId="8" xfId="0" applyNumberFormat="1" applyFont="1" applyFill="1" applyBorder="1" applyProtection="1"/>
    <xf numFmtId="0" fontId="1" fillId="3" borderId="9" xfId="0" applyFont="1" applyFill="1" applyBorder="1" applyAlignment="1" applyProtection="1">
      <alignment shrinkToFit="1"/>
      <protection locked="0"/>
    </xf>
    <xf numFmtId="0" fontId="1" fillId="10" borderId="11" xfId="0" applyFont="1" applyFill="1" applyBorder="1" applyProtection="1">
      <protection locked="0"/>
    </xf>
    <xf numFmtId="0" fontId="1" fillId="10" borderId="8" xfId="0" applyFont="1" applyFill="1" applyBorder="1" applyProtection="1">
      <protection locked="0"/>
    </xf>
    <xf numFmtId="14" fontId="4" fillId="3" borderId="8" xfId="0" applyNumberFormat="1" applyFont="1" applyFill="1" applyBorder="1" applyProtection="1"/>
    <xf numFmtId="14" fontId="0" fillId="0" borderId="8" xfId="0" applyNumberFormat="1" applyFont="1" applyBorder="1" applyProtection="1"/>
    <xf numFmtId="14" fontId="5" fillId="3" borderId="8" xfId="0" applyNumberFormat="1" applyFont="1" applyFill="1" applyBorder="1" applyProtection="1"/>
    <xf numFmtId="14" fontId="6" fillId="8" borderId="8" xfId="0" applyNumberFormat="1" applyFont="1" applyFill="1" applyBorder="1" applyProtection="1"/>
    <xf numFmtId="14" fontId="5" fillId="6" borderId="8" xfId="0" applyNumberFormat="1" applyFont="1" applyFill="1" applyBorder="1" applyProtection="1"/>
    <xf numFmtId="14" fontId="5" fillId="0" borderId="8" xfId="0" applyNumberFormat="1" applyFont="1" applyBorder="1" applyProtection="1"/>
    <xf numFmtId="0" fontId="1" fillId="0" borderId="9" xfId="0" applyFont="1" applyBorder="1" applyAlignment="1" applyProtection="1">
      <alignment shrinkToFit="1"/>
    </xf>
    <xf numFmtId="0" fontId="1" fillId="0" borderId="9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2" xfId="0" applyFont="1" applyBorder="1" applyProtection="1"/>
    <xf numFmtId="14" fontId="4" fillId="0" borderId="8" xfId="0" applyNumberFormat="1" applyFont="1" applyFill="1" applyBorder="1" applyProtection="1"/>
    <xf numFmtId="0" fontId="1" fillId="8" borderId="11" xfId="0" applyFont="1" applyFill="1" applyBorder="1" applyAlignment="1" applyProtection="1">
      <alignment horizontal="center"/>
    </xf>
    <xf numFmtId="0" fontId="1" fillId="8" borderId="8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8" borderId="8" xfId="0" applyFont="1" applyFill="1" applyBorder="1" applyAlignment="1" applyProtection="1">
      <alignment horizontal="center"/>
    </xf>
    <xf numFmtId="0" fontId="0" fillId="0" borderId="9" xfId="0" applyFont="1" applyBorder="1" applyAlignment="1" applyProtection="1">
      <alignment shrinkToFit="1"/>
      <protection locked="0"/>
    </xf>
    <xf numFmtId="0" fontId="1" fillId="0" borderId="11" xfId="0" applyFont="1" applyFill="1" applyBorder="1" applyProtection="1">
      <protection locked="0"/>
    </xf>
    <xf numFmtId="0" fontId="1" fillId="5" borderId="11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shrinkToFit="1"/>
      <protection locked="0"/>
    </xf>
    <xf numFmtId="0" fontId="7" fillId="6" borderId="11" xfId="0" applyFont="1" applyFill="1" applyBorder="1" applyProtection="1">
      <protection locked="0"/>
    </xf>
    <xf numFmtId="0" fontId="7" fillId="6" borderId="8" xfId="0" applyFont="1" applyFill="1" applyBorder="1" applyProtection="1">
      <protection locked="0"/>
    </xf>
    <xf numFmtId="0" fontId="7" fillId="8" borderId="11" xfId="0" applyFont="1" applyFill="1" applyBorder="1" applyProtection="1"/>
    <xf numFmtId="0" fontId="7" fillId="8" borderId="8" xfId="0" applyFont="1" applyFill="1" applyBorder="1" applyProtection="1"/>
    <xf numFmtId="0" fontId="7" fillId="4" borderId="11" xfId="0" applyFont="1" applyFill="1" applyBorder="1" applyProtection="1">
      <protection locked="0"/>
    </xf>
    <xf numFmtId="0" fontId="7" fillId="4" borderId="8" xfId="0" applyFont="1" applyFill="1" applyBorder="1" applyProtection="1">
      <protection locked="0"/>
    </xf>
    <xf numFmtId="0" fontId="1" fillId="11" borderId="11" xfId="0" applyFont="1" applyFill="1" applyBorder="1" applyProtection="1">
      <protection locked="0"/>
    </xf>
    <xf numFmtId="0" fontId="1" fillId="11" borderId="8" xfId="0" applyFont="1" applyFill="1" applyBorder="1" applyProtection="1">
      <protection locked="0"/>
    </xf>
    <xf numFmtId="0" fontId="2" fillId="8" borderId="15" xfId="0" applyFont="1" applyFill="1" applyBorder="1" applyProtection="1"/>
    <xf numFmtId="0" fontId="1" fillId="8" borderId="15" xfId="0" applyFont="1" applyFill="1" applyBorder="1" applyProtection="1"/>
    <xf numFmtId="0" fontId="2" fillId="9" borderId="16" xfId="0" applyFont="1" applyFill="1" applyBorder="1" applyAlignment="1" applyProtection="1">
      <alignment horizontal="center" shrinkToFit="1"/>
    </xf>
    <xf numFmtId="0" fontId="1" fillId="12" borderId="0" xfId="0" applyFont="1" applyFill="1" applyBorder="1" applyAlignment="1" applyProtection="1">
      <alignment vertical="center" wrapText="1"/>
    </xf>
    <xf numFmtId="0" fontId="2" fillId="13" borderId="17" xfId="0" applyFont="1" applyFill="1" applyBorder="1" applyAlignment="1" applyProtection="1">
      <alignment vertical="center" wrapText="1"/>
    </xf>
    <xf numFmtId="0" fontId="1" fillId="14" borderId="18" xfId="0" applyFont="1" applyFill="1" applyBorder="1" applyAlignment="1" applyProtection="1">
      <alignment vertical="center" wrapText="1"/>
    </xf>
    <xf numFmtId="0" fontId="1" fillId="14" borderId="19" xfId="0" applyFont="1" applyFill="1" applyBorder="1" applyAlignment="1" applyProtection="1">
      <alignment vertical="center" wrapText="1"/>
    </xf>
    <xf numFmtId="0" fontId="1" fillId="14" borderId="20" xfId="0" applyFont="1" applyFill="1" applyBorder="1" applyAlignment="1" applyProtection="1">
      <alignment vertical="center" wrapText="1"/>
    </xf>
    <xf numFmtId="0" fontId="1" fillId="14" borderId="21" xfId="0" applyFont="1" applyFill="1" applyBorder="1" applyAlignment="1" applyProtection="1">
      <alignment vertical="center" wrapText="1"/>
    </xf>
    <xf numFmtId="0" fontId="1" fillId="14" borderId="22" xfId="0" applyFont="1" applyFill="1" applyBorder="1" applyAlignment="1" applyProtection="1">
      <alignment vertical="center" wrapText="1"/>
    </xf>
    <xf numFmtId="0" fontId="1" fillId="14" borderId="11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15" borderId="0" xfId="0" applyFont="1" applyFill="1" applyBorder="1" applyAlignment="1" applyProtection="1">
      <alignment vertical="center" wrapText="1"/>
    </xf>
    <xf numFmtId="0" fontId="2" fillId="13" borderId="23" xfId="0" applyFont="1" applyFill="1" applyBorder="1" applyAlignment="1" applyProtection="1">
      <alignment horizontal="center" vertical="center" wrapText="1"/>
    </xf>
    <xf numFmtId="10" fontId="1" fillId="14" borderId="24" xfId="0" applyNumberFormat="1" applyFont="1" applyFill="1" applyBorder="1" applyAlignment="1" applyProtection="1">
      <alignment vertical="center" wrapText="1"/>
    </xf>
    <xf numFmtId="10" fontId="1" fillId="14" borderId="25" xfId="0" applyNumberFormat="1" applyFont="1" applyFill="1" applyBorder="1" applyAlignment="1" applyProtection="1">
      <alignment vertical="center" wrapText="1"/>
    </xf>
    <xf numFmtId="10" fontId="1" fillId="14" borderId="26" xfId="0" applyNumberFormat="1" applyFont="1" applyFill="1" applyBorder="1" applyAlignment="1" applyProtection="1">
      <alignment vertical="center" wrapText="1"/>
    </xf>
    <xf numFmtId="10" fontId="1" fillId="14" borderId="21" xfId="0" applyNumberFormat="1" applyFont="1" applyFill="1" applyBorder="1" applyAlignment="1" applyProtection="1">
      <alignment vertical="center" wrapText="1"/>
    </xf>
    <xf numFmtId="10" fontId="1" fillId="14" borderId="19" xfId="0" applyNumberFormat="1" applyFont="1" applyFill="1" applyBorder="1" applyAlignment="1" applyProtection="1">
      <alignment vertical="center" wrapText="1"/>
    </xf>
    <xf numFmtId="10" fontId="1" fillId="14" borderId="22" xfId="0" applyNumberFormat="1" applyFont="1" applyFill="1" applyBorder="1" applyAlignment="1" applyProtection="1">
      <alignment vertical="center" wrapText="1"/>
    </xf>
    <xf numFmtId="0" fontId="1" fillId="16" borderId="27" xfId="0" applyFont="1" applyFill="1" applyBorder="1" applyProtection="1"/>
    <xf numFmtId="0" fontId="2" fillId="15" borderId="26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Fill="1" applyBorder="1" applyProtection="1">
      <protection locked="0"/>
    </xf>
    <xf numFmtId="0" fontId="1" fillId="11" borderId="8" xfId="0" applyFont="1" applyFill="1" applyBorder="1" applyProtection="1"/>
    <xf numFmtId="0" fontId="1" fillId="18" borderId="8" xfId="0" applyFont="1" applyFill="1" applyBorder="1" applyProtection="1"/>
    <xf numFmtId="0" fontId="1" fillId="19" borderId="8" xfId="0" applyFont="1" applyFill="1" applyBorder="1" applyProtection="1"/>
    <xf numFmtId="0" fontId="1" fillId="20" borderId="8" xfId="0" applyFont="1" applyFill="1" applyBorder="1" applyProtection="1"/>
    <xf numFmtId="0" fontId="1" fillId="21" borderId="8" xfId="0" applyFont="1" applyFill="1" applyBorder="1" applyProtection="1"/>
    <xf numFmtId="0" fontId="0" fillId="22" borderId="12" xfId="0" applyFont="1" applyFill="1" applyBorder="1" applyProtection="1"/>
    <xf numFmtId="0" fontId="0" fillId="11" borderId="21" xfId="0" applyFont="1" applyFill="1" applyBorder="1" applyProtection="1"/>
    <xf numFmtId="0" fontId="1" fillId="0" borderId="0" xfId="0" applyFont="1" applyBorder="1"/>
    <xf numFmtId="0" fontId="1" fillId="0" borderId="8" xfId="0" applyFont="1" applyBorder="1" applyProtection="1"/>
    <xf numFmtId="0" fontId="1" fillId="0" borderId="0" xfId="0" applyFont="1" applyProtection="1"/>
    <xf numFmtId="0" fontId="0" fillId="0" borderId="8" xfId="0" applyBorder="1" applyAlignment="1" applyProtection="1">
      <protection locked="0"/>
    </xf>
    <xf numFmtId="0" fontId="0" fillId="0" borderId="13" xfId="0" applyBorder="1" applyAlignment="1"/>
    <xf numFmtId="0" fontId="0" fillId="11" borderId="19" xfId="0" applyFill="1" applyBorder="1" applyAlignment="1" applyProtection="1">
      <protection locked="0"/>
    </xf>
    <xf numFmtId="0" fontId="0" fillId="11" borderId="22" xfId="0" applyFill="1" applyBorder="1" applyAlignment="1"/>
    <xf numFmtId="0" fontId="9" fillId="16" borderId="25" xfId="0" applyFont="1" applyFill="1" applyBorder="1" applyAlignment="1" applyProtection="1">
      <alignment horizontal="center"/>
    </xf>
    <xf numFmtId="0" fontId="9" fillId="0" borderId="25" xfId="0" applyFont="1" applyBorder="1" applyAlignment="1">
      <alignment horizontal="center"/>
    </xf>
    <xf numFmtId="0" fontId="2" fillId="17" borderId="8" xfId="0" applyFont="1" applyFill="1" applyBorder="1" applyAlignment="1" applyProtection="1">
      <alignment horizontal="center"/>
    </xf>
    <xf numFmtId="0" fontId="0" fillId="22" borderId="28" xfId="0" applyFont="1" applyFill="1" applyBorder="1" applyAlignment="1" applyProtection="1"/>
    <xf numFmtId="0" fontId="0" fillId="22" borderId="29" xfId="0" applyFont="1" applyFill="1" applyBorder="1" applyAlignment="1"/>
    <xf numFmtId="0" fontId="0" fillId="22" borderId="30" xfId="0" applyFont="1" applyFill="1" applyBorder="1" applyAlignment="1"/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12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0" fontId="1" fillId="13" borderId="14" xfId="0" applyNumberFormat="1" applyFont="1" applyFill="1" applyBorder="1" applyAlignment="1" applyProtection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33"/>
  <sheetViews>
    <sheetView tabSelected="1" zoomScale="85" zoomScaleNormal="85" workbookViewId="0">
      <pane xSplit="1" ySplit="3" topLeftCell="B430" activePane="bottomRight" state="frozenSplit"/>
      <selection pane="topRight" activeCell="U1" sqref="U1"/>
      <selection pane="bottomLeft" activeCell="A14" sqref="A14"/>
      <selection pane="bottomRight" activeCell="J4" sqref="J4:M4"/>
    </sheetView>
  </sheetViews>
  <sheetFormatPr baseColWidth="10" defaultColWidth="11.453125" defaultRowHeight="12.5" x14ac:dyDescent="0.25"/>
  <cols>
    <col min="1" max="1" width="13" style="125" customWidth="1"/>
    <col min="2" max="7" width="7.7265625" style="4" customWidth="1"/>
    <col min="8" max="8" width="7.7265625" style="126" customWidth="1"/>
    <col min="9" max="9" width="20.7265625" style="70" customWidth="1"/>
    <col min="10" max="10" width="10.7265625" style="24" customWidth="1"/>
    <col min="11" max="11" width="10.7265625" style="45" customWidth="1"/>
    <col min="12" max="14" width="10.7265625" style="70" customWidth="1"/>
    <col min="15" max="15" width="10.7265625" style="71" customWidth="1"/>
    <col min="16" max="19" width="10.7265625" style="45" customWidth="1"/>
    <col min="20" max="20" width="10.7265625" style="70" customWidth="1"/>
    <col min="21" max="21" width="10.7265625" style="72" customWidth="1"/>
    <col min="22" max="22" width="9" style="126" customWidth="1"/>
    <col min="23" max="23" width="7.7265625" style="126" customWidth="1"/>
    <col min="24" max="24" width="11.453125" style="4"/>
    <col min="25" max="16384" width="11.453125" style="5"/>
  </cols>
  <sheetData>
    <row r="1" spans="1:24" x14ac:dyDescent="0.25">
      <c r="A1" s="1"/>
      <c r="B1" s="2"/>
      <c r="C1" s="2"/>
      <c r="D1" s="2"/>
      <c r="E1" s="2"/>
      <c r="F1" s="2"/>
      <c r="G1" s="2"/>
      <c r="H1" s="1"/>
      <c r="I1" s="3"/>
      <c r="J1" s="137" t="s">
        <v>0</v>
      </c>
      <c r="K1" s="138"/>
      <c r="L1" s="138"/>
      <c r="M1" s="138"/>
      <c r="N1" s="139"/>
      <c r="O1" s="137" t="s">
        <v>1</v>
      </c>
      <c r="P1" s="138"/>
      <c r="Q1" s="138"/>
      <c r="R1" s="138"/>
      <c r="S1" s="138"/>
      <c r="T1" s="138"/>
      <c r="U1" s="139"/>
      <c r="V1" s="143" t="s">
        <v>2</v>
      </c>
      <c r="W1" s="144"/>
    </row>
    <row r="2" spans="1:24" x14ac:dyDescent="0.25">
      <c r="A2" s="6"/>
      <c r="B2" s="7"/>
      <c r="C2" s="7"/>
      <c r="D2" s="7"/>
      <c r="E2" s="7"/>
      <c r="F2" s="7"/>
      <c r="G2" s="7"/>
      <c r="H2" s="6"/>
      <c r="I2" s="8"/>
      <c r="J2" s="140"/>
      <c r="K2" s="141"/>
      <c r="L2" s="141"/>
      <c r="M2" s="141"/>
      <c r="N2" s="142"/>
      <c r="O2" s="140"/>
      <c r="P2" s="141"/>
      <c r="Q2" s="141"/>
      <c r="R2" s="141"/>
      <c r="S2" s="141"/>
      <c r="T2" s="141"/>
      <c r="U2" s="142"/>
      <c r="V2" s="145"/>
      <c r="W2" s="146"/>
    </row>
    <row r="3" spans="1:24" ht="39" customHeight="1" x14ac:dyDescent="0.25">
      <c r="A3" s="9" t="s">
        <v>3</v>
      </c>
      <c r="B3" s="147" t="s">
        <v>4</v>
      </c>
      <c r="C3" s="148"/>
      <c r="D3" s="148"/>
      <c r="E3" s="148"/>
      <c r="F3" s="149"/>
      <c r="G3" s="150"/>
      <c r="H3" s="10" t="s">
        <v>5</v>
      </c>
      <c r="I3" s="11" t="s">
        <v>6</v>
      </c>
      <c r="J3" s="12" t="s">
        <v>7</v>
      </c>
      <c r="K3" s="13" t="s">
        <v>8</v>
      </c>
      <c r="L3" s="13" t="s">
        <v>9</v>
      </c>
      <c r="M3" s="13" t="s">
        <v>10</v>
      </c>
      <c r="N3" s="13" t="s">
        <v>11</v>
      </c>
      <c r="O3" s="14" t="s">
        <v>12</v>
      </c>
      <c r="P3" s="13" t="s">
        <v>13</v>
      </c>
      <c r="Q3" s="13" t="s">
        <v>14</v>
      </c>
      <c r="R3" s="15" t="s">
        <v>15</v>
      </c>
      <c r="S3" s="15" t="s">
        <v>16</v>
      </c>
      <c r="T3" s="16" t="s">
        <v>17</v>
      </c>
      <c r="U3" s="17" t="s">
        <v>18</v>
      </c>
      <c r="V3" s="18"/>
      <c r="W3" s="18"/>
    </row>
    <row r="4" spans="1:24" s="29" customFormat="1" x14ac:dyDescent="0.25">
      <c r="A4" s="19">
        <v>43102</v>
      </c>
      <c r="B4" s="20"/>
      <c r="C4" s="20"/>
      <c r="D4" s="20"/>
      <c r="E4" s="21"/>
      <c r="F4" s="21"/>
      <c r="G4" s="21"/>
      <c r="H4" s="22"/>
      <c r="I4" s="23"/>
      <c r="J4" s="24"/>
      <c r="K4" s="25"/>
      <c r="L4" s="26"/>
      <c r="M4" s="26"/>
      <c r="N4" s="26"/>
      <c r="O4" s="24"/>
      <c r="P4" s="25"/>
      <c r="Q4" s="25"/>
      <c r="R4" s="25"/>
      <c r="S4" s="25"/>
      <c r="T4" s="26"/>
      <c r="U4" s="27"/>
      <c r="V4" s="18">
        <f t="shared" ref="V4:V67" si="0">SUM(J4:U4)</f>
        <v>0</v>
      </c>
      <c r="W4" s="18" t="str">
        <f t="shared" ref="W4:W67" si="1">IF(V4=H4,"OK","erreur")</f>
        <v>OK</v>
      </c>
      <c r="X4" s="28"/>
    </row>
    <row r="5" spans="1:24" s="29" customFormat="1" x14ac:dyDescent="0.25">
      <c r="A5" s="19">
        <v>43103</v>
      </c>
      <c r="B5" s="20"/>
      <c r="C5" s="20"/>
      <c r="D5" s="20"/>
      <c r="E5" s="21"/>
      <c r="F5" s="21"/>
      <c r="G5" s="21"/>
      <c r="H5" s="22"/>
      <c r="I5" s="23"/>
      <c r="J5" s="24"/>
      <c r="K5" s="25"/>
      <c r="L5" s="26"/>
      <c r="M5" s="26"/>
      <c r="N5" s="26"/>
      <c r="O5" s="24"/>
      <c r="P5" s="25"/>
      <c r="Q5" s="25"/>
      <c r="R5" s="25"/>
      <c r="S5" s="25"/>
      <c r="T5" s="26"/>
      <c r="U5" s="27"/>
      <c r="V5" s="18">
        <f t="shared" si="0"/>
        <v>0</v>
      </c>
      <c r="W5" s="18" t="str">
        <f t="shared" si="1"/>
        <v>OK</v>
      </c>
      <c r="X5" s="28"/>
    </row>
    <row r="6" spans="1:24" s="29" customFormat="1" x14ac:dyDescent="0.25">
      <c r="A6" s="19">
        <v>43104</v>
      </c>
      <c r="B6" s="20"/>
      <c r="C6" s="20"/>
      <c r="D6" s="20"/>
      <c r="E6" s="21"/>
      <c r="F6" s="21"/>
      <c r="G6" s="21"/>
      <c r="H6" s="22"/>
      <c r="I6" s="23"/>
      <c r="J6" s="24"/>
      <c r="K6" s="25"/>
      <c r="L6" s="26"/>
      <c r="M6" s="26"/>
      <c r="N6" s="26"/>
      <c r="O6" s="24"/>
      <c r="P6" s="25"/>
      <c r="Q6" s="25"/>
      <c r="R6" s="25"/>
      <c r="S6" s="25"/>
      <c r="T6" s="26"/>
      <c r="U6" s="27"/>
      <c r="V6" s="18">
        <f t="shared" si="0"/>
        <v>0</v>
      </c>
      <c r="W6" s="18" t="str">
        <f t="shared" si="1"/>
        <v>OK</v>
      </c>
      <c r="X6" s="28"/>
    </row>
    <row r="7" spans="1:24" s="29" customFormat="1" x14ac:dyDescent="0.25">
      <c r="A7" s="19">
        <v>43105</v>
      </c>
      <c r="B7" s="20"/>
      <c r="C7" s="20"/>
      <c r="D7" s="20"/>
      <c r="E7" s="21"/>
      <c r="F7" s="21"/>
      <c r="G7" s="21"/>
      <c r="H7" s="22"/>
      <c r="I7" s="23"/>
      <c r="J7" s="24"/>
      <c r="K7" s="25"/>
      <c r="L7" s="26"/>
      <c r="M7" s="26"/>
      <c r="N7" s="26"/>
      <c r="O7" s="24"/>
      <c r="P7" s="25"/>
      <c r="Q7" s="25"/>
      <c r="R7" s="25"/>
      <c r="S7" s="25"/>
      <c r="T7" s="26"/>
      <c r="U7" s="27"/>
      <c r="V7" s="18">
        <f t="shared" si="0"/>
        <v>0</v>
      </c>
      <c r="W7" s="18" t="str">
        <f t="shared" si="1"/>
        <v>OK</v>
      </c>
      <c r="X7" s="28"/>
    </row>
    <row r="8" spans="1:24" s="29" customFormat="1" x14ac:dyDescent="0.25">
      <c r="A8" s="19">
        <v>43106</v>
      </c>
      <c r="B8" s="20"/>
      <c r="C8" s="20"/>
      <c r="D8" s="20"/>
      <c r="E8" s="21"/>
      <c r="F8" s="21"/>
      <c r="G8" s="21"/>
      <c r="H8" s="22">
        <f t="shared" ref="H4:H9" si="2">(((C8-B8)+(E8-D8)+(G8-F8)))</f>
        <v>0</v>
      </c>
      <c r="I8" s="23"/>
      <c r="J8" s="24"/>
      <c r="K8" s="25"/>
      <c r="L8" s="26"/>
      <c r="M8" s="26"/>
      <c r="N8" s="26"/>
      <c r="O8" s="24"/>
      <c r="P8" s="25"/>
      <c r="Q8" s="25"/>
      <c r="R8" s="25"/>
      <c r="S8" s="25"/>
      <c r="T8" s="26"/>
      <c r="U8" s="27"/>
      <c r="V8" s="18">
        <f t="shared" si="0"/>
        <v>0</v>
      </c>
      <c r="W8" s="18" t="str">
        <f t="shared" si="1"/>
        <v>OK</v>
      </c>
      <c r="X8" s="28"/>
    </row>
    <row r="9" spans="1:24" s="29" customFormat="1" x14ac:dyDescent="0.25">
      <c r="A9" s="19">
        <v>43107</v>
      </c>
      <c r="B9" s="30"/>
      <c r="C9" s="30"/>
      <c r="D9" s="30"/>
      <c r="E9" s="31"/>
      <c r="F9" s="31"/>
      <c r="G9" s="31"/>
      <c r="H9" s="22">
        <f t="shared" si="2"/>
        <v>0</v>
      </c>
      <c r="I9" s="32"/>
      <c r="J9" s="33"/>
      <c r="K9" s="34"/>
      <c r="L9" s="35"/>
      <c r="M9" s="35"/>
      <c r="N9" s="35"/>
      <c r="O9" s="33"/>
      <c r="P9" s="34"/>
      <c r="Q9" s="34"/>
      <c r="R9" s="34"/>
      <c r="S9" s="34"/>
      <c r="T9" s="35"/>
      <c r="U9" s="36"/>
      <c r="V9" s="18">
        <f t="shared" si="0"/>
        <v>0</v>
      </c>
      <c r="W9" s="18" t="str">
        <f t="shared" si="1"/>
        <v>OK</v>
      </c>
      <c r="X9" s="28"/>
    </row>
    <row r="10" spans="1:24" s="29" customFormat="1" x14ac:dyDescent="0.25">
      <c r="A10" s="37" t="s">
        <v>19</v>
      </c>
      <c r="B10" s="38"/>
      <c r="C10" s="38"/>
      <c r="D10" s="38"/>
      <c r="E10" s="39"/>
      <c r="F10" s="39"/>
      <c r="G10" s="40">
        <v>30</v>
      </c>
      <c r="H10" s="41">
        <f>SUM(H4:H9)</f>
        <v>0</v>
      </c>
      <c r="I10" s="42" t="str">
        <f>IF(H10&gt;G10,"Formulaire à compléter","OK")</f>
        <v>OK</v>
      </c>
      <c r="J10" s="24"/>
      <c r="K10" s="25"/>
      <c r="L10" s="26"/>
      <c r="M10" s="26"/>
      <c r="N10" s="26"/>
      <c r="O10" s="24"/>
      <c r="P10" s="25"/>
      <c r="Q10" s="25"/>
      <c r="R10" s="25"/>
      <c r="S10" s="25"/>
      <c r="T10" s="26"/>
      <c r="U10" s="27"/>
      <c r="V10" s="18">
        <f t="shared" si="0"/>
        <v>0</v>
      </c>
      <c r="W10" s="18" t="str">
        <f t="shared" si="1"/>
        <v>OK</v>
      </c>
      <c r="X10" s="28"/>
    </row>
    <row r="11" spans="1:24" s="29" customFormat="1" x14ac:dyDescent="0.25">
      <c r="A11" s="43">
        <v>43108</v>
      </c>
      <c r="B11" s="20"/>
      <c r="C11" s="20"/>
      <c r="D11" s="20"/>
      <c r="E11" s="21"/>
      <c r="F11" s="21"/>
      <c r="G11" s="21"/>
      <c r="H11" s="22">
        <f t="shared" ref="H11:H17" si="3">(((C11-B11)+(E11-D11)+(G11-F11)))</f>
        <v>0</v>
      </c>
      <c r="I11" s="23"/>
      <c r="J11" s="24"/>
      <c r="K11" s="25"/>
      <c r="L11" s="26"/>
      <c r="M11" s="26"/>
      <c r="N11" s="26"/>
      <c r="O11" s="24"/>
      <c r="P11" s="25"/>
      <c r="Q11" s="25"/>
      <c r="R11" s="25"/>
      <c r="S11" s="25"/>
      <c r="T11" s="26"/>
      <c r="U11" s="27"/>
      <c r="V11" s="18">
        <f t="shared" si="0"/>
        <v>0</v>
      </c>
      <c r="W11" s="18" t="str">
        <f t="shared" si="1"/>
        <v>OK</v>
      </c>
      <c r="X11" s="28"/>
    </row>
    <row r="12" spans="1:24" s="29" customFormat="1" x14ac:dyDescent="0.25">
      <c r="A12" s="43">
        <v>43109</v>
      </c>
      <c r="B12" s="20"/>
      <c r="C12" s="20"/>
      <c r="D12" s="20"/>
      <c r="E12" s="21"/>
      <c r="F12" s="21"/>
      <c r="G12" s="21"/>
      <c r="H12" s="22">
        <f t="shared" si="3"/>
        <v>0</v>
      </c>
      <c r="I12" s="23"/>
      <c r="J12" s="24"/>
      <c r="K12" s="25"/>
      <c r="L12" s="26"/>
      <c r="M12" s="26"/>
      <c r="N12" s="26"/>
      <c r="O12" s="24"/>
      <c r="P12" s="25"/>
      <c r="Q12" s="25"/>
      <c r="R12" s="25"/>
      <c r="S12" s="25"/>
      <c r="T12" s="26"/>
      <c r="U12" s="27"/>
      <c r="V12" s="18">
        <f t="shared" si="0"/>
        <v>0</v>
      </c>
      <c r="W12" s="18" t="str">
        <f t="shared" si="1"/>
        <v>OK</v>
      </c>
      <c r="X12" s="28"/>
    </row>
    <row r="13" spans="1:24" s="29" customFormat="1" x14ac:dyDescent="0.25">
      <c r="A13" s="43">
        <v>43110</v>
      </c>
      <c r="B13" s="20"/>
      <c r="C13" s="20"/>
      <c r="D13" s="20"/>
      <c r="E13" s="21"/>
      <c r="F13" s="21"/>
      <c r="G13" s="21"/>
      <c r="H13" s="22">
        <f t="shared" si="3"/>
        <v>0</v>
      </c>
      <c r="I13" s="23"/>
      <c r="J13" s="24"/>
      <c r="K13" s="25"/>
      <c r="L13" s="26"/>
      <c r="M13" s="26"/>
      <c r="N13" s="26"/>
      <c r="O13" s="24"/>
      <c r="P13" s="25"/>
      <c r="Q13" s="25"/>
      <c r="R13" s="25"/>
      <c r="S13" s="25"/>
      <c r="T13" s="26"/>
      <c r="U13" s="27"/>
      <c r="V13" s="18">
        <f t="shared" si="0"/>
        <v>0</v>
      </c>
      <c r="W13" s="18" t="str">
        <f t="shared" si="1"/>
        <v>OK</v>
      </c>
      <c r="X13" s="28"/>
    </row>
    <row r="14" spans="1:24" s="29" customFormat="1" x14ac:dyDescent="0.25">
      <c r="A14" s="43">
        <v>43111</v>
      </c>
      <c r="B14" s="20"/>
      <c r="C14" s="20"/>
      <c r="D14" s="20"/>
      <c r="E14" s="21"/>
      <c r="F14" s="21"/>
      <c r="G14" s="21"/>
      <c r="H14" s="22">
        <f t="shared" si="3"/>
        <v>0</v>
      </c>
      <c r="I14" s="23"/>
      <c r="J14" s="24"/>
      <c r="K14" s="25"/>
      <c r="L14" s="26"/>
      <c r="M14" s="26"/>
      <c r="N14" s="26"/>
      <c r="O14" s="24"/>
      <c r="P14" s="25"/>
      <c r="Q14" s="25"/>
      <c r="R14" s="25"/>
      <c r="S14" s="25"/>
      <c r="T14" s="26"/>
      <c r="U14" s="27"/>
      <c r="V14" s="18">
        <f t="shared" si="0"/>
        <v>0</v>
      </c>
      <c r="W14" s="18" t="str">
        <f t="shared" si="1"/>
        <v>OK</v>
      </c>
      <c r="X14" s="28"/>
    </row>
    <row r="15" spans="1:24" s="29" customFormat="1" x14ac:dyDescent="0.25">
      <c r="A15" s="43">
        <v>43112</v>
      </c>
      <c r="B15" s="20"/>
      <c r="C15" s="20"/>
      <c r="D15" s="20"/>
      <c r="E15" s="21"/>
      <c r="F15" s="21"/>
      <c r="G15" s="21"/>
      <c r="H15" s="22">
        <f t="shared" si="3"/>
        <v>0</v>
      </c>
      <c r="I15" s="23"/>
      <c r="J15" s="24"/>
      <c r="K15" s="25"/>
      <c r="L15" s="26"/>
      <c r="M15" s="26"/>
      <c r="N15" s="26"/>
      <c r="O15" s="24"/>
      <c r="P15" s="25"/>
      <c r="Q15" s="25"/>
      <c r="R15" s="25"/>
      <c r="S15" s="25"/>
      <c r="T15" s="26"/>
      <c r="U15" s="27"/>
      <c r="V15" s="18">
        <f t="shared" si="0"/>
        <v>0</v>
      </c>
      <c r="W15" s="18" t="str">
        <f t="shared" si="1"/>
        <v>OK</v>
      </c>
      <c r="X15" s="28"/>
    </row>
    <row r="16" spans="1:24" s="29" customFormat="1" x14ac:dyDescent="0.25">
      <c r="A16" s="43">
        <v>43113</v>
      </c>
      <c r="B16" s="44"/>
      <c r="C16" s="44"/>
      <c r="D16" s="44"/>
      <c r="E16" s="45"/>
      <c r="F16" s="45"/>
      <c r="G16" s="45"/>
      <c r="H16" s="22">
        <f t="shared" si="3"/>
        <v>0</v>
      </c>
      <c r="I16" s="23"/>
      <c r="J16" s="24"/>
      <c r="K16" s="25"/>
      <c r="L16" s="26"/>
      <c r="M16" s="26"/>
      <c r="N16" s="26"/>
      <c r="O16" s="24"/>
      <c r="P16" s="25"/>
      <c r="Q16" s="25"/>
      <c r="R16" s="25"/>
      <c r="S16" s="25"/>
      <c r="T16" s="26"/>
      <c r="U16" s="27"/>
      <c r="V16" s="18">
        <f t="shared" si="0"/>
        <v>0</v>
      </c>
      <c r="W16" s="18" t="str">
        <f t="shared" si="1"/>
        <v>OK</v>
      </c>
      <c r="X16" s="28"/>
    </row>
    <row r="17" spans="1:24" s="29" customFormat="1" x14ac:dyDescent="0.25">
      <c r="A17" s="43">
        <v>43114</v>
      </c>
      <c r="B17" s="30"/>
      <c r="C17" s="30"/>
      <c r="D17" s="30"/>
      <c r="E17" s="31"/>
      <c r="F17" s="31"/>
      <c r="G17" s="31"/>
      <c r="H17" s="22">
        <f t="shared" si="3"/>
        <v>0</v>
      </c>
      <c r="I17" s="32"/>
      <c r="J17" s="33"/>
      <c r="K17" s="34"/>
      <c r="L17" s="35"/>
      <c r="M17" s="35"/>
      <c r="N17" s="35"/>
      <c r="O17" s="33"/>
      <c r="P17" s="34"/>
      <c r="Q17" s="34"/>
      <c r="R17" s="34"/>
      <c r="S17" s="34"/>
      <c r="T17" s="35"/>
      <c r="U17" s="36"/>
      <c r="V17" s="18">
        <f t="shared" si="0"/>
        <v>0</v>
      </c>
      <c r="W17" s="18" t="str">
        <f t="shared" si="1"/>
        <v>OK</v>
      </c>
      <c r="X17" s="28"/>
    </row>
    <row r="18" spans="1:24" s="29" customFormat="1" x14ac:dyDescent="0.25">
      <c r="A18" s="37" t="s">
        <v>19</v>
      </c>
      <c r="B18" s="38"/>
      <c r="C18" s="38"/>
      <c r="D18" s="38"/>
      <c r="E18" s="39"/>
      <c r="F18" s="39"/>
      <c r="G18" s="40"/>
      <c r="H18" s="41">
        <f>SUM(H12:H17)</f>
        <v>0</v>
      </c>
      <c r="I18" s="42" t="str">
        <f>IF(H18&gt;G18,"Formulaire à compléter","OK")</f>
        <v>OK</v>
      </c>
      <c r="J18" s="24"/>
      <c r="K18" s="25"/>
      <c r="L18" s="26"/>
      <c r="M18" s="26"/>
      <c r="N18" s="26"/>
      <c r="O18" s="24"/>
      <c r="P18" s="25"/>
      <c r="Q18" s="25"/>
      <c r="R18" s="25"/>
      <c r="S18" s="25"/>
      <c r="T18" s="26"/>
      <c r="U18" s="27"/>
      <c r="V18" s="18">
        <f t="shared" si="0"/>
        <v>0</v>
      </c>
      <c r="W18" s="18" t="str">
        <f t="shared" si="1"/>
        <v>OK</v>
      </c>
      <c r="X18" s="28"/>
    </row>
    <row r="19" spans="1:24" s="29" customFormat="1" x14ac:dyDescent="0.25">
      <c r="A19" s="43">
        <v>43115</v>
      </c>
      <c r="B19" s="44"/>
      <c r="C19" s="44"/>
      <c r="D19" s="44"/>
      <c r="E19" s="45"/>
      <c r="F19" s="45"/>
      <c r="G19" s="45"/>
      <c r="H19" s="22">
        <f t="shared" ref="H19:H25" si="4">(((C19-B19)+(E19-D19)+(G19-F19)))</f>
        <v>0</v>
      </c>
      <c r="I19" s="23"/>
      <c r="J19" s="24"/>
      <c r="K19" s="25"/>
      <c r="L19" s="26"/>
      <c r="M19" s="26"/>
      <c r="N19" s="26"/>
      <c r="O19" s="24"/>
      <c r="P19" s="25"/>
      <c r="Q19" s="25"/>
      <c r="R19" s="25"/>
      <c r="S19" s="25"/>
      <c r="T19" s="26"/>
      <c r="U19" s="27"/>
      <c r="V19" s="18">
        <f t="shared" si="0"/>
        <v>0</v>
      </c>
      <c r="W19" s="18" t="str">
        <f t="shared" si="1"/>
        <v>OK</v>
      </c>
      <c r="X19" s="28"/>
    </row>
    <row r="20" spans="1:24" s="29" customFormat="1" x14ac:dyDescent="0.25">
      <c r="A20" s="43">
        <v>43116</v>
      </c>
      <c r="B20" s="44"/>
      <c r="C20" s="44"/>
      <c r="D20" s="44"/>
      <c r="E20" s="45"/>
      <c r="F20" s="45"/>
      <c r="G20" s="45"/>
      <c r="H20" s="22">
        <f t="shared" si="4"/>
        <v>0</v>
      </c>
      <c r="I20" s="23"/>
      <c r="J20" s="24"/>
      <c r="K20" s="25"/>
      <c r="L20" s="26"/>
      <c r="M20" s="26"/>
      <c r="N20" s="26"/>
      <c r="O20" s="24"/>
      <c r="P20" s="25"/>
      <c r="Q20" s="25"/>
      <c r="R20" s="25"/>
      <c r="S20" s="25"/>
      <c r="T20" s="26"/>
      <c r="U20" s="27"/>
      <c r="V20" s="18">
        <f t="shared" si="0"/>
        <v>0</v>
      </c>
      <c r="W20" s="18" t="str">
        <f t="shared" si="1"/>
        <v>OK</v>
      </c>
      <c r="X20" s="28"/>
    </row>
    <row r="21" spans="1:24" s="29" customFormat="1" x14ac:dyDescent="0.25">
      <c r="A21" s="43">
        <v>43117</v>
      </c>
      <c r="B21" s="44"/>
      <c r="C21" s="44"/>
      <c r="D21" s="44"/>
      <c r="E21" s="45"/>
      <c r="F21" s="45"/>
      <c r="G21" s="45"/>
      <c r="H21" s="22">
        <f t="shared" si="4"/>
        <v>0</v>
      </c>
      <c r="I21" s="23"/>
      <c r="J21" s="24"/>
      <c r="K21" s="25"/>
      <c r="L21" s="26"/>
      <c r="M21" s="26"/>
      <c r="N21" s="26"/>
      <c r="O21" s="24"/>
      <c r="P21" s="25"/>
      <c r="Q21" s="25"/>
      <c r="R21" s="25"/>
      <c r="S21" s="25"/>
      <c r="T21" s="26"/>
      <c r="U21" s="27"/>
      <c r="V21" s="18">
        <f t="shared" si="0"/>
        <v>0</v>
      </c>
      <c r="W21" s="18" t="str">
        <f t="shared" si="1"/>
        <v>OK</v>
      </c>
      <c r="X21" s="28"/>
    </row>
    <row r="22" spans="1:24" s="29" customFormat="1" x14ac:dyDescent="0.25">
      <c r="A22" s="43">
        <v>43118</v>
      </c>
      <c r="B22" s="44"/>
      <c r="C22" s="44"/>
      <c r="D22" s="44"/>
      <c r="E22" s="45"/>
      <c r="F22" s="45"/>
      <c r="G22" s="45"/>
      <c r="H22" s="22">
        <f t="shared" si="4"/>
        <v>0</v>
      </c>
      <c r="I22" s="23"/>
      <c r="J22" s="24"/>
      <c r="K22" s="25"/>
      <c r="L22" s="26"/>
      <c r="M22" s="26"/>
      <c r="N22" s="26"/>
      <c r="O22" s="24"/>
      <c r="P22" s="25"/>
      <c r="Q22" s="25"/>
      <c r="R22" s="25"/>
      <c r="S22" s="25"/>
      <c r="T22" s="26"/>
      <c r="U22" s="27"/>
      <c r="V22" s="18">
        <f t="shared" si="0"/>
        <v>0</v>
      </c>
      <c r="W22" s="18" t="str">
        <f t="shared" si="1"/>
        <v>OK</v>
      </c>
      <c r="X22" s="28"/>
    </row>
    <row r="23" spans="1:24" s="29" customFormat="1" x14ac:dyDescent="0.25">
      <c r="A23" s="43">
        <v>43119</v>
      </c>
      <c r="B23" s="44"/>
      <c r="C23" s="44"/>
      <c r="D23" s="44"/>
      <c r="E23" s="45"/>
      <c r="F23" s="45"/>
      <c r="G23" s="45"/>
      <c r="H23" s="22">
        <f t="shared" si="4"/>
        <v>0</v>
      </c>
      <c r="I23" s="23"/>
      <c r="J23" s="24"/>
      <c r="K23" s="25"/>
      <c r="L23" s="26"/>
      <c r="M23" s="26"/>
      <c r="N23" s="26"/>
      <c r="O23" s="24"/>
      <c r="P23" s="25"/>
      <c r="Q23" s="25"/>
      <c r="R23" s="25"/>
      <c r="S23" s="25"/>
      <c r="T23" s="26"/>
      <c r="U23" s="27"/>
      <c r="V23" s="18">
        <f t="shared" si="0"/>
        <v>0</v>
      </c>
      <c r="W23" s="18" t="str">
        <f t="shared" si="1"/>
        <v>OK</v>
      </c>
      <c r="X23" s="28"/>
    </row>
    <row r="24" spans="1:24" s="29" customFormat="1" x14ac:dyDescent="0.25">
      <c r="A24" s="43">
        <v>43120</v>
      </c>
      <c r="B24" s="44"/>
      <c r="C24" s="44"/>
      <c r="D24" s="44"/>
      <c r="E24" s="45"/>
      <c r="F24" s="45"/>
      <c r="G24" s="45"/>
      <c r="H24" s="22">
        <f t="shared" si="4"/>
        <v>0</v>
      </c>
      <c r="I24" s="23"/>
      <c r="J24" s="24"/>
      <c r="K24" s="25"/>
      <c r="L24" s="26"/>
      <c r="M24" s="26"/>
      <c r="N24" s="26"/>
      <c r="O24" s="24"/>
      <c r="P24" s="25"/>
      <c r="Q24" s="25"/>
      <c r="R24" s="25"/>
      <c r="S24" s="25"/>
      <c r="T24" s="26"/>
      <c r="U24" s="27"/>
      <c r="V24" s="18">
        <f t="shared" si="0"/>
        <v>0</v>
      </c>
      <c r="W24" s="18" t="str">
        <f t="shared" si="1"/>
        <v>OK</v>
      </c>
      <c r="X24" s="28"/>
    </row>
    <row r="25" spans="1:24" s="29" customFormat="1" x14ac:dyDescent="0.25">
      <c r="A25" s="43">
        <v>43121</v>
      </c>
      <c r="B25" s="30"/>
      <c r="C25" s="30"/>
      <c r="D25" s="30"/>
      <c r="E25" s="31"/>
      <c r="F25" s="31"/>
      <c r="G25" s="31"/>
      <c r="H25" s="22">
        <f t="shared" si="4"/>
        <v>0</v>
      </c>
      <c r="I25" s="32"/>
      <c r="J25" s="33"/>
      <c r="K25" s="34"/>
      <c r="L25" s="35"/>
      <c r="M25" s="35"/>
      <c r="N25" s="35"/>
      <c r="O25" s="33"/>
      <c r="P25" s="34"/>
      <c r="Q25" s="34"/>
      <c r="R25" s="34"/>
      <c r="S25" s="34"/>
      <c r="T25" s="35"/>
      <c r="U25" s="36"/>
      <c r="V25" s="18">
        <f t="shared" si="0"/>
        <v>0</v>
      </c>
      <c r="W25" s="18" t="str">
        <f t="shared" si="1"/>
        <v>OK</v>
      </c>
      <c r="X25" s="28"/>
    </row>
    <row r="26" spans="1:24" s="29" customFormat="1" x14ac:dyDescent="0.25">
      <c r="A26" s="37" t="s">
        <v>19</v>
      </c>
      <c r="B26" s="38"/>
      <c r="C26" s="38"/>
      <c r="D26" s="38"/>
      <c r="E26" s="39"/>
      <c r="F26" s="39"/>
      <c r="G26" s="40"/>
      <c r="H26" s="41">
        <f>SUM(H20:H25)</f>
        <v>0</v>
      </c>
      <c r="I26" s="42" t="str">
        <f>IF(H26&gt;G26,"Formulaire à compléter","OK")</f>
        <v>OK</v>
      </c>
      <c r="J26" s="24"/>
      <c r="K26" s="25"/>
      <c r="L26" s="26"/>
      <c r="M26" s="26"/>
      <c r="N26" s="26"/>
      <c r="O26" s="24"/>
      <c r="P26" s="25"/>
      <c r="Q26" s="25"/>
      <c r="R26" s="25"/>
      <c r="S26" s="25"/>
      <c r="T26" s="26"/>
      <c r="U26" s="27"/>
      <c r="V26" s="18">
        <f t="shared" si="0"/>
        <v>0</v>
      </c>
      <c r="W26" s="18" t="str">
        <f t="shared" si="1"/>
        <v>OK</v>
      </c>
      <c r="X26" s="28"/>
    </row>
    <row r="27" spans="1:24" s="29" customFormat="1" x14ac:dyDescent="0.25">
      <c r="A27" s="46">
        <v>43122</v>
      </c>
      <c r="B27" s="44"/>
      <c r="C27" s="44"/>
      <c r="D27" s="44"/>
      <c r="E27" s="45"/>
      <c r="F27" s="45"/>
      <c r="G27" s="45"/>
      <c r="H27" s="22">
        <f t="shared" ref="H27:H33" si="5">(((C27-B27)+(E27-D27)+(G27-F27)))</f>
        <v>0</v>
      </c>
      <c r="I27" s="23"/>
      <c r="J27" s="24"/>
      <c r="K27" s="25"/>
      <c r="L27" s="26"/>
      <c r="M27" s="26"/>
      <c r="N27" s="26"/>
      <c r="O27" s="24"/>
      <c r="P27" s="25"/>
      <c r="Q27" s="25"/>
      <c r="R27" s="25"/>
      <c r="S27" s="25"/>
      <c r="T27" s="26"/>
      <c r="U27" s="27"/>
      <c r="V27" s="18">
        <f t="shared" si="0"/>
        <v>0</v>
      </c>
      <c r="W27" s="18" t="str">
        <f t="shared" si="1"/>
        <v>OK</v>
      </c>
      <c r="X27" s="28"/>
    </row>
    <row r="28" spans="1:24" s="29" customFormat="1" x14ac:dyDescent="0.25">
      <c r="A28" s="46">
        <v>43123</v>
      </c>
      <c r="B28" s="44"/>
      <c r="C28" s="44"/>
      <c r="D28" s="44"/>
      <c r="E28" s="45"/>
      <c r="F28" s="45"/>
      <c r="G28" s="45"/>
      <c r="H28" s="22">
        <f t="shared" si="5"/>
        <v>0</v>
      </c>
      <c r="I28" s="23"/>
      <c r="J28" s="24"/>
      <c r="K28" s="25"/>
      <c r="L28" s="26"/>
      <c r="M28" s="26"/>
      <c r="N28" s="26"/>
      <c r="O28" s="24"/>
      <c r="P28" s="25"/>
      <c r="Q28" s="25"/>
      <c r="R28" s="25"/>
      <c r="S28" s="25"/>
      <c r="T28" s="26"/>
      <c r="U28" s="27"/>
      <c r="V28" s="18">
        <f t="shared" si="0"/>
        <v>0</v>
      </c>
      <c r="W28" s="18" t="str">
        <f t="shared" si="1"/>
        <v>OK</v>
      </c>
      <c r="X28" s="28"/>
    </row>
    <row r="29" spans="1:24" s="29" customFormat="1" x14ac:dyDescent="0.25">
      <c r="A29" s="46">
        <v>43124</v>
      </c>
      <c r="B29" s="44"/>
      <c r="C29" s="44"/>
      <c r="D29" s="44"/>
      <c r="E29" s="45"/>
      <c r="F29" s="45"/>
      <c r="G29" s="45"/>
      <c r="H29" s="22">
        <f t="shared" si="5"/>
        <v>0</v>
      </c>
      <c r="I29" s="23"/>
      <c r="J29" s="24"/>
      <c r="K29" s="25"/>
      <c r="L29" s="26"/>
      <c r="M29" s="26"/>
      <c r="N29" s="26"/>
      <c r="O29" s="24"/>
      <c r="P29" s="25"/>
      <c r="Q29" s="25"/>
      <c r="R29" s="25"/>
      <c r="S29" s="25"/>
      <c r="T29" s="26"/>
      <c r="U29" s="27"/>
      <c r="V29" s="18">
        <f t="shared" si="0"/>
        <v>0</v>
      </c>
      <c r="W29" s="18" t="str">
        <f t="shared" si="1"/>
        <v>OK</v>
      </c>
      <c r="X29" s="28"/>
    </row>
    <row r="30" spans="1:24" s="29" customFormat="1" x14ac:dyDescent="0.25">
      <c r="A30" s="46">
        <v>43125</v>
      </c>
      <c r="B30" s="44"/>
      <c r="C30" s="44"/>
      <c r="D30" s="44"/>
      <c r="E30" s="45"/>
      <c r="F30" s="45"/>
      <c r="G30" s="45"/>
      <c r="H30" s="22">
        <f t="shared" si="5"/>
        <v>0</v>
      </c>
      <c r="I30" s="23"/>
      <c r="J30" s="24"/>
      <c r="K30" s="25"/>
      <c r="L30" s="26"/>
      <c r="M30" s="26"/>
      <c r="N30" s="26"/>
      <c r="O30" s="24"/>
      <c r="P30" s="25"/>
      <c r="Q30" s="25"/>
      <c r="R30" s="25"/>
      <c r="S30" s="25"/>
      <c r="T30" s="26"/>
      <c r="U30" s="27"/>
      <c r="V30" s="18">
        <f t="shared" si="0"/>
        <v>0</v>
      </c>
      <c r="W30" s="18" t="str">
        <f t="shared" si="1"/>
        <v>OK</v>
      </c>
      <c r="X30" s="28"/>
    </row>
    <row r="31" spans="1:24" s="29" customFormat="1" x14ac:dyDescent="0.25">
      <c r="A31" s="46">
        <v>43126</v>
      </c>
      <c r="B31" s="44"/>
      <c r="C31" s="44"/>
      <c r="D31" s="44"/>
      <c r="E31" s="45"/>
      <c r="F31" s="45"/>
      <c r="G31" s="45"/>
      <c r="H31" s="22">
        <f t="shared" si="5"/>
        <v>0</v>
      </c>
      <c r="I31" s="23"/>
      <c r="J31" s="24"/>
      <c r="K31" s="25"/>
      <c r="L31" s="26"/>
      <c r="M31" s="26"/>
      <c r="N31" s="26"/>
      <c r="O31" s="24"/>
      <c r="P31" s="25"/>
      <c r="Q31" s="25"/>
      <c r="R31" s="25"/>
      <c r="S31" s="25"/>
      <c r="T31" s="26"/>
      <c r="U31" s="27"/>
      <c r="V31" s="18">
        <f t="shared" si="0"/>
        <v>0</v>
      </c>
      <c r="W31" s="18" t="str">
        <f t="shared" si="1"/>
        <v>OK</v>
      </c>
      <c r="X31" s="28"/>
    </row>
    <row r="32" spans="1:24" s="29" customFormat="1" x14ac:dyDescent="0.25">
      <c r="A32" s="46">
        <v>43127</v>
      </c>
      <c r="B32" s="44"/>
      <c r="C32" s="44"/>
      <c r="D32" s="44"/>
      <c r="E32" s="45"/>
      <c r="F32" s="45"/>
      <c r="G32" s="45"/>
      <c r="H32" s="22">
        <f t="shared" si="5"/>
        <v>0</v>
      </c>
      <c r="I32" s="23"/>
      <c r="J32" s="24"/>
      <c r="K32" s="25"/>
      <c r="L32" s="26"/>
      <c r="M32" s="26"/>
      <c r="N32" s="26"/>
      <c r="O32" s="24"/>
      <c r="P32" s="25"/>
      <c r="Q32" s="25"/>
      <c r="R32" s="25"/>
      <c r="S32" s="25"/>
      <c r="T32" s="26"/>
      <c r="U32" s="27"/>
      <c r="V32" s="18">
        <f t="shared" si="0"/>
        <v>0</v>
      </c>
      <c r="W32" s="18" t="str">
        <f t="shared" si="1"/>
        <v>OK</v>
      </c>
      <c r="X32" s="28"/>
    </row>
    <row r="33" spans="1:24" s="29" customFormat="1" x14ac:dyDescent="0.25">
      <c r="A33" s="46">
        <v>43128</v>
      </c>
      <c r="B33" s="30"/>
      <c r="C33" s="30"/>
      <c r="D33" s="30"/>
      <c r="E33" s="31"/>
      <c r="F33" s="31"/>
      <c r="G33" s="31"/>
      <c r="H33" s="22">
        <f t="shared" si="5"/>
        <v>0</v>
      </c>
      <c r="I33" s="32"/>
      <c r="J33" s="33"/>
      <c r="K33" s="34"/>
      <c r="L33" s="35"/>
      <c r="M33" s="35"/>
      <c r="N33" s="35"/>
      <c r="O33" s="33"/>
      <c r="P33" s="34"/>
      <c r="Q33" s="34"/>
      <c r="R33" s="34"/>
      <c r="S33" s="34"/>
      <c r="T33" s="35"/>
      <c r="U33" s="36"/>
      <c r="V33" s="18">
        <f t="shared" si="0"/>
        <v>0</v>
      </c>
      <c r="W33" s="18" t="str">
        <f t="shared" si="1"/>
        <v>OK</v>
      </c>
      <c r="X33" s="28"/>
    </row>
    <row r="34" spans="1:24" s="29" customFormat="1" x14ac:dyDescent="0.25">
      <c r="A34" s="37" t="s">
        <v>19</v>
      </c>
      <c r="B34" s="38"/>
      <c r="C34" s="38"/>
      <c r="D34" s="38"/>
      <c r="E34" s="39"/>
      <c r="F34" s="39"/>
      <c r="G34" s="40"/>
      <c r="H34" s="41">
        <f>SUM(H28:H33)</f>
        <v>0</v>
      </c>
      <c r="I34" s="42" t="str">
        <f>IF(H34&gt;G34,"Formulaire à compléter","OK")</f>
        <v>OK</v>
      </c>
      <c r="J34" s="24"/>
      <c r="K34" s="25"/>
      <c r="L34" s="26"/>
      <c r="M34" s="26"/>
      <c r="N34" s="26"/>
      <c r="O34" s="24"/>
      <c r="P34" s="25"/>
      <c r="Q34" s="25"/>
      <c r="R34" s="25"/>
      <c r="S34" s="25"/>
      <c r="T34" s="26"/>
      <c r="U34" s="27"/>
      <c r="V34" s="18">
        <f t="shared" si="0"/>
        <v>0</v>
      </c>
      <c r="W34" s="18" t="str">
        <f t="shared" si="1"/>
        <v>OK</v>
      </c>
      <c r="X34" s="28"/>
    </row>
    <row r="35" spans="1:24" s="29" customFormat="1" x14ac:dyDescent="0.25">
      <c r="A35" s="43">
        <v>43129</v>
      </c>
      <c r="B35" s="44"/>
      <c r="C35" s="44"/>
      <c r="D35" s="44"/>
      <c r="E35" s="45"/>
      <c r="F35" s="45"/>
      <c r="G35" s="45"/>
      <c r="H35" s="22">
        <f t="shared" ref="H35:H42" si="6">(((C35-B35)+(E35-D35)+(G35-F35)))</f>
        <v>0</v>
      </c>
      <c r="I35" s="23"/>
      <c r="J35" s="24"/>
      <c r="K35" s="25"/>
      <c r="L35" s="26"/>
      <c r="M35" s="26"/>
      <c r="N35" s="26"/>
      <c r="O35" s="24"/>
      <c r="P35" s="25"/>
      <c r="Q35" s="25"/>
      <c r="R35" s="25"/>
      <c r="S35" s="25"/>
      <c r="T35" s="26"/>
      <c r="U35" s="27"/>
      <c r="V35" s="18">
        <f t="shared" si="0"/>
        <v>0</v>
      </c>
      <c r="W35" s="18" t="str">
        <f t="shared" si="1"/>
        <v>OK</v>
      </c>
      <c r="X35" s="28"/>
    </row>
    <row r="36" spans="1:24" s="29" customFormat="1" x14ac:dyDescent="0.25">
      <c r="A36" s="43">
        <v>43130</v>
      </c>
      <c r="B36" s="44"/>
      <c r="C36" s="44"/>
      <c r="D36" s="44"/>
      <c r="E36" s="45"/>
      <c r="F36" s="45"/>
      <c r="G36" s="45"/>
      <c r="H36" s="22">
        <f t="shared" si="6"/>
        <v>0</v>
      </c>
      <c r="I36" s="23"/>
      <c r="J36" s="24"/>
      <c r="K36" s="25"/>
      <c r="L36" s="26"/>
      <c r="M36" s="26"/>
      <c r="N36" s="26"/>
      <c r="O36" s="24"/>
      <c r="P36" s="25"/>
      <c r="Q36" s="25"/>
      <c r="R36" s="25"/>
      <c r="S36" s="25"/>
      <c r="T36" s="26"/>
      <c r="U36" s="27"/>
      <c r="V36" s="18">
        <f t="shared" si="0"/>
        <v>0</v>
      </c>
      <c r="W36" s="18" t="str">
        <f t="shared" si="1"/>
        <v>OK</v>
      </c>
      <c r="X36" s="28"/>
    </row>
    <row r="37" spans="1:24" s="29" customFormat="1" x14ac:dyDescent="0.25">
      <c r="A37" s="43">
        <v>43131</v>
      </c>
      <c r="B37" s="44"/>
      <c r="C37" s="44"/>
      <c r="D37" s="44"/>
      <c r="E37" s="45"/>
      <c r="F37" s="45"/>
      <c r="G37" s="45"/>
      <c r="H37" s="22">
        <f t="shared" si="6"/>
        <v>0</v>
      </c>
      <c r="I37" s="23"/>
      <c r="J37" s="47"/>
      <c r="K37" s="25"/>
      <c r="L37" s="26"/>
      <c r="M37" s="26"/>
      <c r="N37" s="26"/>
      <c r="O37" s="24"/>
      <c r="P37" s="25"/>
      <c r="Q37" s="25"/>
      <c r="R37" s="25"/>
      <c r="S37" s="25"/>
      <c r="T37" s="26"/>
      <c r="U37" s="27"/>
      <c r="V37" s="18">
        <f t="shared" si="0"/>
        <v>0</v>
      </c>
      <c r="W37" s="18" t="str">
        <f t="shared" si="1"/>
        <v>OK</v>
      </c>
      <c r="X37" s="28"/>
    </row>
    <row r="38" spans="1:24" s="58" customFormat="1" ht="13" x14ac:dyDescent="0.3">
      <c r="A38" s="48" t="s">
        <v>20</v>
      </c>
      <c r="B38" s="49"/>
      <c r="C38" s="49"/>
      <c r="D38" s="49"/>
      <c r="E38" s="50"/>
      <c r="F38" s="50"/>
      <c r="G38" s="50"/>
      <c r="H38" s="51">
        <f>SUM(H35:H37,H34,H26,H18,H10)</f>
        <v>0</v>
      </c>
      <c r="I38" s="52"/>
      <c r="J38" s="53"/>
      <c r="K38" s="54"/>
      <c r="L38" s="55"/>
      <c r="M38" s="55"/>
      <c r="N38" s="55"/>
      <c r="O38" s="56"/>
      <c r="P38" s="54"/>
      <c r="Q38" s="54"/>
      <c r="R38" s="54"/>
      <c r="S38" s="54"/>
      <c r="T38" s="55"/>
      <c r="U38" s="57"/>
      <c r="V38" s="18">
        <f t="shared" si="0"/>
        <v>0</v>
      </c>
      <c r="W38" s="18" t="str">
        <f t="shared" si="1"/>
        <v>OK</v>
      </c>
    </row>
    <row r="39" spans="1:24" s="29" customFormat="1" x14ac:dyDescent="0.25">
      <c r="A39" s="43">
        <v>43101</v>
      </c>
      <c r="B39" s="44"/>
      <c r="C39" s="44"/>
      <c r="D39" s="44"/>
      <c r="E39" s="45"/>
      <c r="F39" s="45"/>
      <c r="G39" s="45"/>
      <c r="H39" s="22">
        <f t="shared" si="6"/>
        <v>0</v>
      </c>
      <c r="I39" s="23"/>
      <c r="J39" s="24"/>
      <c r="K39" s="25"/>
      <c r="L39" s="26"/>
      <c r="M39" s="26"/>
      <c r="N39" s="26"/>
      <c r="O39" s="24"/>
      <c r="P39" s="25"/>
      <c r="Q39" s="25"/>
      <c r="R39" s="25"/>
      <c r="S39" s="25"/>
      <c r="T39" s="26"/>
      <c r="U39" s="27"/>
      <c r="V39" s="18">
        <f t="shared" si="0"/>
        <v>0</v>
      </c>
      <c r="W39" s="18" t="str">
        <f t="shared" si="1"/>
        <v>OK</v>
      </c>
      <c r="X39" s="28"/>
    </row>
    <row r="40" spans="1:24" s="29" customFormat="1" x14ac:dyDescent="0.25">
      <c r="A40" s="43">
        <v>43102</v>
      </c>
      <c r="B40" s="44"/>
      <c r="C40" s="44"/>
      <c r="D40" s="44"/>
      <c r="E40" s="45"/>
      <c r="F40" s="45"/>
      <c r="G40" s="45"/>
      <c r="H40" s="22">
        <f t="shared" si="6"/>
        <v>0</v>
      </c>
      <c r="I40" s="23"/>
      <c r="J40" s="24"/>
      <c r="K40" s="25"/>
      <c r="L40" s="26"/>
      <c r="M40" s="26"/>
      <c r="N40" s="26"/>
      <c r="O40" s="24"/>
      <c r="P40" s="25"/>
      <c r="Q40" s="25"/>
      <c r="R40" s="25"/>
      <c r="S40" s="25"/>
      <c r="T40" s="26"/>
      <c r="U40" s="27"/>
      <c r="V40" s="18">
        <f t="shared" si="0"/>
        <v>0</v>
      </c>
      <c r="W40" s="18" t="str">
        <f t="shared" si="1"/>
        <v>OK</v>
      </c>
      <c r="X40" s="28"/>
    </row>
    <row r="41" spans="1:24" s="29" customFormat="1" x14ac:dyDescent="0.25">
      <c r="A41" s="43">
        <v>43103</v>
      </c>
      <c r="B41" s="44"/>
      <c r="C41" s="44"/>
      <c r="D41" s="44"/>
      <c r="E41" s="45"/>
      <c r="F41" s="45"/>
      <c r="G41" s="45"/>
      <c r="H41" s="22">
        <f t="shared" si="6"/>
        <v>0</v>
      </c>
      <c r="I41" s="23"/>
      <c r="J41" s="24"/>
      <c r="K41" s="25"/>
      <c r="L41" s="26"/>
      <c r="M41" s="26"/>
      <c r="N41" s="26"/>
      <c r="O41" s="24"/>
      <c r="P41" s="25"/>
      <c r="Q41" s="25"/>
      <c r="R41" s="25"/>
      <c r="S41" s="25"/>
      <c r="T41" s="26"/>
      <c r="U41" s="27"/>
      <c r="V41" s="18">
        <f t="shared" si="0"/>
        <v>0</v>
      </c>
      <c r="W41" s="18" t="str">
        <f t="shared" si="1"/>
        <v>OK</v>
      </c>
      <c r="X41" s="28"/>
    </row>
    <row r="42" spans="1:24" s="29" customFormat="1" x14ac:dyDescent="0.25">
      <c r="A42" s="43">
        <v>43104</v>
      </c>
      <c r="B42" s="30"/>
      <c r="C42" s="30"/>
      <c r="D42" s="30"/>
      <c r="E42" s="31"/>
      <c r="F42" s="31"/>
      <c r="G42" s="31"/>
      <c r="H42" s="22">
        <f t="shared" si="6"/>
        <v>0</v>
      </c>
      <c r="I42" s="32"/>
      <c r="J42" s="33"/>
      <c r="K42" s="34"/>
      <c r="L42" s="35"/>
      <c r="M42" s="35"/>
      <c r="N42" s="35"/>
      <c r="O42" s="33"/>
      <c r="P42" s="34"/>
      <c r="Q42" s="34"/>
      <c r="R42" s="34"/>
      <c r="S42" s="34"/>
      <c r="T42" s="35"/>
      <c r="U42" s="36"/>
      <c r="V42" s="18">
        <f t="shared" si="0"/>
        <v>0</v>
      </c>
      <c r="W42" s="18" t="str">
        <f t="shared" si="1"/>
        <v>OK</v>
      </c>
      <c r="X42" s="28"/>
    </row>
    <row r="43" spans="1:24" s="29" customFormat="1" x14ac:dyDescent="0.25">
      <c r="A43" s="37" t="s">
        <v>19</v>
      </c>
      <c r="B43" s="38"/>
      <c r="C43" s="38"/>
      <c r="D43" s="38"/>
      <c r="E43" s="39"/>
      <c r="F43" s="39"/>
      <c r="G43" s="40"/>
      <c r="H43" s="41">
        <f>SUM(H35:H37,H39:H42)</f>
        <v>0</v>
      </c>
      <c r="I43" s="42" t="str">
        <f>IF(H43&gt;G43,"Formulaire à compléter","OK")</f>
        <v>OK</v>
      </c>
      <c r="J43" s="24"/>
      <c r="K43" s="25"/>
      <c r="L43" s="26"/>
      <c r="M43" s="26"/>
      <c r="N43" s="26"/>
      <c r="O43" s="24"/>
      <c r="P43" s="25"/>
      <c r="Q43" s="25"/>
      <c r="R43" s="25"/>
      <c r="S43" s="25"/>
      <c r="T43" s="26"/>
      <c r="U43" s="27"/>
      <c r="V43" s="18">
        <f t="shared" si="0"/>
        <v>0</v>
      </c>
      <c r="W43" s="18" t="str">
        <f t="shared" si="1"/>
        <v>OK</v>
      </c>
      <c r="X43" s="28"/>
    </row>
    <row r="44" spans="1:24" s="29" customFormat="1" x14ac:dyDescent="0.25">
      <c r="A44" s="43">
        <v>43136</v>
      </c>
      <c r="B44" s="44"/>
      <c r="C44" s="44"/>
      <c r="D44" s="44"/>
      <c r="E44" s="45"/>
      <c r="F44" s="45"/>
      <c r="G44" s="45"/>
      <c r="H44" s="22">
        <f t="shared" ref="H44:H50" si="7">(((C44-B44)+(E44-D44)+(G44-F44)))</f>
        <v>0</v>
      </c>
      <c r="I44" s="23"/>
      <c r="J44" s="24"/>
      <c r="K44" s="25"/>
      <c r="L44" s="26"/>
      <c r="M44" s="26"/>
      <c r="N44" s="26"/>
      <c r="O44" s="24"/>
      <c r="P44" s="25"/>
      <c r="Q44" s="25"/>
      <c r="R44" s="25"/>
      <c r="S44" s="25"/>
      <c r="T44" s="26"/>
      <c r="U44" s="27"/>
      <c r="V44" s="18">
        <f t="shared" si="0"/>
        <v>0</v>
      </c>
      <c r="W44" s="18" t="str">
        <f t="shared" si="1"/>
        <v>OK</v>
      </c>
      <c r="X44" s="28"/>
    </row>
    <row r="45" spans="1:24" s="29" customFormat="1" x14ac:dyDescent="0.25">
      <c r="A45" s="43">
        <v>43137</v>
      </c>
      <c r="B45" s="44"/>
      <c r="C45" s="44"/>
      <c r="D45" s="44"/>
      <c r="E45" s="45"/>
      <c r="F45" s="45"/>
      <c r="G45" s="45"/>
      <c r="H45" s="22">
        <f t="shared" si="7"/>
        <v>0</v>
      </c>
      <c r="I45" s="23"/>
      <c r="J45" s="24"/>
      <c r="K45" s="25"/>
      <c r="L45" s="26"/>
      <c r="M45" s="26"/>
      <c r="N45" s="26"/>
      <c r="O45" s="24"/>
      <c r="P45" s="25"/>
      <c r="Q45" s="25"/>
      <c r="R45" s="25"/>
      <c r="S45" s="25"/>
      <c r="T45" s="26"/>
      <c r="U45" s="27"/>
      <c r="V45" s="18">
        <f t="shared" si="0"/>
        <v>0</v>
      </c>
      <c r="W45" s="18" t="str">
        <f t="shared" si="1"/>
        <v>OK</v>
      </c>
      <c r="X45" s="28"/>
    </row>
    <row r="46" spans="1:24" s="29" customFormat="1" x14ac:dyDescent="0.25">
      <c r="A46" s="43">
        <v>43138</v>
      </c>
      <c r="B46" s="44"/>
      <c r="C46" s="44"/>
      <c r="D46" s="44"/>
      <c r="E46" s="45"/>
      <c r="F46" s="45"/>
      <c r="G46" s="45"/>
      <c r="H46" s="22">
        <f t="shared" si="7"/>
        <v>0</v>
      </c>
      <c r="I46" s="23"/>
      <c r="J46" s="24"/>
      <c r="K46" s="25"/>
      <c r="L46" s="26"/>
      <c r="M46" s="26"/>
      <c r="N46" s="26"/>
      <c r="O46" s="24"/>
      <c r="P46" s="25"/>
      <c r="Q46" s="25"/>
      <c r="R46" s="25"/>
      <c r="S46" s="25"/>
      <c r="T46" s="26"/>
      <c r="U46" s="27"/>
      <c r="V46" s="18">
        <f t="shared" si="0"/>
        <v>0</v>
      </c>
      <c r="W46" s="18" t="str">
        <f t="shared" si="1"/>
        <v>OK</v>
      </c>
      <c r="X46" s="28"/>
    </row>
    <row r="47" spans="1:24" s="29" customFormat="1" x14ac:dyDescent="0.25">
      <c r="A47" s="43">
        <v>43139</v>
      </c>
      <c r="B47" s="44"/>
      <c r="C47" s="44"/>
      <c r="D47" s="44"/>
      <c r="E47" s="45"/>
      <c r="F47" s="45"/>
      <c r="G47" s="45"/>
      <c r="H47" s="22">
        <f t="shared" si="7"/>
        <v>0</v>
      </c>
      <c r="I47" s="23"/>
      <c r="J47" s="24"/>
      <c r="K47" s="25"/>
      <c r="L47" s="26"/>
      <c r="M47" s="26"/>
      <c r="N47" s="26"/>
      <c r="O47" s="24"/>
      <c r="P47" s="25"/>
      <c r="Q47" s="25"/>
      <c r="R47" s="25"/>
      <c r="S47" s="25"/>
      <c r="T47" s="26"/>
      <c r="U47" s="27"/>
      <c r="V47" s="18">
        <f t="shared" si="0"/>
        <v>0</v>
      </c>
      <c r="W47" s="18" t="str">
        <f t="shared" si="1"/>
        <v>OK</v>
      </c>
      <c r="X47" s="28"/>
    </row>
    <row r="48" spans="1:24" s="29" customFormat="1" x14ac:dyDescent="0.25">
      <c r="A48" s="43">
        <v>43140</v>
      </c>
      <c r="B48" s="44"/>
      <c r="C48" s="44"/>
      <c r="D48" s="44"/>
      <c r="E48" s="45"/>
      <c r="F48" s="45"/>
      <c r="G48" s="45"/>
      <c r="H48" s="22">
        <f t="shared" si="7"/>
        <v>0</v>
      </c>
      <c r="I48" s="23"/>
      <c r="J48" s="24"/>
      <c r="K48" s="25"/>
      <c r="L48" s="26"/>
      <c r="M48" s="26"/>
      <c r="N48" s="26"/>
      <c r="O48" s="24"/>
      <c r="P48" s="25"/>
      <c r="Q48" s="25"/>
      <c r="R48" s="25"/>
      <c r="S48" s="25"/>
      <c r="T48" s="26"/>
      <c r="U48" s="27"/>
      <c r="V48" s="18">
        <f t="shared" si="0"/>
        <v>0</v>
      </c>
      <c r="W48" s="18" t="str">
        <f t="shared" si="1"/>
        <v>OK</v>
      </c>
      <c r="X48" s="28"/>
    </row>
    <row r="49" spans="1:24" s="29" customFormat="1" x14ac:dyDescent="0.25">
      <c r="A49" s="43">
        <v>43141</v>
      </c>
      <c r="B49" s="44"/>
      <c r="C49" s="44"/>
      <c r="D49" s="44"/>
      <c r="E49" s="45"/>
      <c r="F49" s="45"/>
      <c r="G49" s="45"/>
      <c r="H49" s="22">
        <f t="shared" si="7"/>
        <v>0</v>
      </c>
      <c r="I49" s="23"/>
      <c r="J49" s="24"/>
      <c r="K49" s="25"/>
      <c r="L49" s="26"/>
      <c r="M49" s="26"/>
      <c r="N49" s="26"/>
      <c r="O49" s="24"/>
      <c r="P49" s="25"/>
      <c r="Q49" s="25"/>
      <c r="R49" s="25"/>
      <c r="S49" s="25"/>
      <c r="T49" s="26"/>
      <c r="U49" s="27"/>
      <c r="V49" s="18">
        <f t="shared" si="0"/>
        <v>0</v>
      </c>
      <c r="W49" s="18" t="str">
        <f t="shared" si="1"/>
        <v>OK</v>
      </c>
      <c r="X49" s="28"/>
    </row>
    <row r="50" spans="1:24" s="29" customFormat="1" x14ac:dyDescent="0.25">
      <c r="A50" s="43">
        <v>43142</v>
      </c>
      <c r="B50" s="30"/>
      <c r="C50" s="30"/>
      <c r="D50" s="30"/>
      <c r="E50" s="31"/>
      <c r="F50" s="31"/>
      <c r="G50" s="31"/>
      <c r="H50" s="22">
        <f t="shared" si="7"/>
        <v>0</v>
      </c>
      <c r="I50" s="32"/>
      <c r="J50" s="33"/>
      <c r="K50" s="34"/>
      <c r="L50" s="35"/>
      <c r="M50" s="35"/>
      <c r="N50" s="35"/>
      <c r="O50" s="33"/>
      <c r="P50" s="34"/>
      <c r="Q50" s="34"/>
      <c r="R50" s="34"/>
      <c r="S50" s="34"/>
      <c r="T50" s="35"/>
      <c r="U50" s="36"/>
      <c r="V50" s="18">
        <f t="shared" si="0"/>
        <v>0</v>
      </c>
      <c r="W50" s="18" t="str">
        <f t="shared" si="1"/>
        <v>OK</v>
      </c>
      <c r="X50" s="28"/>
    </row>
    <row r="51" spans="1:24" s="29" customFormat="1" x14ac:dyDescent="0.25">
      <c r="A51" s="37" t="s">
        <v>19</v>
      </c>
      <c r="B51" s="38"/>
      <c r="C51" s="38"/>
      <c r="D51" s="38"/>
      <c r="E51" s="39"/>
      <c r="F51" s="39"/>
      <c r="G51" s="40"/>
      <c r="H51" s="41">
        <f>SUM(H44:H50)</f>
        <v>0</v>
      </c>
      <c r="I51" s="42" t="str">
        <f>IF(H51&gt;G51,"Formulaire à compléter","OK")</f>
        <v>OK</v>
      </c>
      <c r="J51" s="24"/>
      <c r="K51" s="25"/>
      <c r="L51" s="26"/>
      <c r="M51" s="26"/>
      <c r="N51" s="26"/>
      <c r="O51" s="24"/>
      <c r="P51" s="25"/>
      <c r="Q51" s="25"/>
      <c r="R51" s="25"/>
      <c r="S51" s="25"/>
      <c r="T51" s="26"/>
      <c r="U51" s="27"/>
      <c r="V51" s="18">
        <f t="shared" si="0"/>
        <v>0</v>
      </c>
      <c r="W51" s="18" t="str">
        <f t="shared" si="1"/>
        <v>OK</v>
      </c>
      <c r="X51" s="28"/>
    </row>
    <row r="52" spans="1:24" s="29" customFormat="1" ht="12.75" customHeight="1" x14ac:dyDescent="0.25">
      <c r="A52" s="19">
        <v>43143</v>
      </c>
      <c r="B52" s="44"/>
      <c r="C52" s="44"/>
      <c r="D52" s="44"/>
      <c r="E52" s="45"/>
      <c r="F52" s="45"/>
      <c r="G52" s="45"/>
      <c r="H52" s="22">
        <f t="shared" ref="H52:H58" si="8">(((C52-B52)+(E52-D52)+(G52-F52)))</f>
        <v>0</v>
      </c>
      <c r="I52" s="23"/>
      <c r="J52" s="24"/>
      <c r="K52" s="25"/>
      <c r="L52" s="26"/>
      <c r="M52" s="26"/>
      <c r="N52" s="26"/>
      <c r="O52" s="24"/>
      <c r="P52" s="25"/>
      <c r="Q52" s="25"/>
      <c r="R52" s="25"/>
      <c r="S52" s="25"/>
      <c r="T52" s="26"/>
      <c r="U52" s="27"/>
      <c r="V52" s="18">
        <f t="shared" si="0"/>
        <v>0</v>
      </c>
      <c r="W52" s="18" t="str">
        <f t="shared" si="1"/>
        <v>OK</v>
      </c>
      <c r="X52" s="28"/>
    </row>
    <row r="53" spans="1:24" s="29" customFormat="1" x14ac:dyDescent="0.25">
      <c r="A53" s="19">
        <v>43144</v>
      </c>
      <c r="B53" s="44"/>
      <c r="C53" s="44"/>
      <c r="D53" s="44"/>
      <c r="E53" s="45"/>
      <c r="F53" s="45"/>
      <c r="G53" s="45"/>
      <c r="H53" s="22">
        <f t="shared" si="8"/>
        <v>0</v>
      </c>
      <c r="I53" s="23"/>
      <c r="J53" s="24"/>
      <c r="K53" s="25"/>
      <c r="L53" s="26"/>
      <c r="M53" s="26"/>
      <c r="N53" s="26"/>
      <c r="O53" s="24"/>
      <c r="P53" s="25"/>
      <c r="Q53" s="25"/>
      <c r="R53" s="25"/>
      <c r="S53" s="25"/>
      <c r="T53" s="26"/>
      <c r="U53" s="27"/>
      <c r="V53" s="18">
        <f t="shared" si="0"/>
        <v>0</v>
      </c>
      <c r="W53" s="18" t="str">
        <f t="shared" si="1"/>
        <v>OK</v>
      </c>
      <c r="X53" s="28"/>
    </row>
    <row r="54" spans="1:24" s="29" customFormat="1" x14ac:dyDescent="0.25">
      <c r="A54" s="19">
        <v>43145</v>
      </c>
      <c r="B54" s="44"/>
      <c r="C54" s="44"/>
      <c r="D54" s="44"/>
      <c r="E54" s="45"/>
      <c r="F54" s="45"/>
      <c r="G54" s="45"/>
      <c r="H54" s="22">
        <f t="shared" si="8"/>
        <v>0</v>
      </c>
      <c r="I54" s="23"/>
      <c r="J54" s="24"/>
      <c r="K54" s="25"/>
      <c r="L54" s="26"/>
      <c r="M54" s="26"/>
      <c r="N54" s="26"/>
      <c r="O54" s="24"/>
      <c r="P54" s="25"/>
      <c r="Q54" s="25"/>
      <c r="R54" s="25"/>
      <c r="S54" s="25"/>
      <c r="T54" s="26"/>
      <c r="U54" s="27"/>
      <c r="V54" s="18">
        <f t="shared" si="0"/>
        <v>0</v>
      </c>
      <c r="W54" s="18" t="str">
        <f t="shared" si="1"/>
        <v>OK</v>
      </c>
      <c r="X54" s="28"/>
    </row>
    <row r="55" spans="1:24" s="29" customFormat="1" x14ac:dyDescent="0.25">
      <c r="A55" s="19">
        <v>43146</v>
      </c>
      <c r="B55" s="44"/>
      <c r="C55" s="44"/>
      <c r="D55" s="44"/>
      <c r="E55" s="45"/>
      <c r="F55" s="45"/>
      <c r="G55" s="45"/>
      <c r="H55" s="22">
        <f t="shared" si="8"/>
        <v>0</v>
      </c>
      <c r="I55" s="23"/>
      <c r="J55" s="24"/>
      <c r="K55" s="25"/>
      <c r="L55" s="26"/>
      <c r="M55" s="26"/>
      <c r="N55" s="26"/>
      <c r="O55" s="24"/>
      <c r="P55" s="25"/>
      <c r="Q55" s="25"/>
      <c r="R55" s="25"/>
      <c r="S55" s="25"/>
      <c r="T55" s="26"/>
      <c r="U55" s="27"/>
      <c r="V55" s="18">
        <f t="shared" si="0"/>
        <v>0</v>
      </c>
      <c r="W55" s="18" t="str">
        <f t="shared" si="1"/>
        <v>OK</v>
      </c>
      <c r="X55" s="28"/>
    </row>
    <row r="56" spans="1:24" s="29" customFormat="1" x14ac:dyDescent="0.25">
      <c r="A56" s="19">
        <v>43147</v>
      </c>
      <c r="B56" s="44"/>
      <c r="C56" s="44"/>
      <c r="D56" s="44"/>
      <c r="E56" s="45"/>
      <c r="F56" s="45"/>
      <c r="G56" s="45"/>
      <c r="H56" s="22">
        <f t="shared" si="8"/>
        <v>0</v>
      </c>
      <c r="I56" s="23"/>
      <c r="J56" s="24"/>
      <c r="K56" s="25"/>
      <c r="L56" s="26"/>
      <c r="M56" s="26"/>
      <c r="N56" s="26"/>
      <c r="O56" s="24"/>
      <c r="P56" s="25"/>
      <c r="Q56" s="25"/>
      <c r="R56" s="25"/>
      <c r="S56" s="25"/>
      <c r="T56" s="26"/>
      <c r="U56" s="27"/>
      <c r="V56" s="18">
        <f t="shared" si="0"/>
        <v>0</v>
      </c>
      <c r="W56" s="18" t="str">
        <f t="shared" si="1"/>
        <v>OK</v>
      </c>
      <c r="X56" s="28"/>
    </row>
    <row r="57" spans="1:24" s="29" customFormat="1" x14ac:dyDescent="0.25">
      <c r="A57" s="19">
        <v>43148</v>
      </c>
      <c r="B57" s="44"/>
      <c r="C57" s="44"/>
      <c r="D57" s="44"/>
      <c r="E57" s="45"/>
      <c r="F57" s="45"/>
      <c r="G57" s="45"/>
      <c r="H57" s="22">
        <f t="shared" si="8"/>
        <v>0</v>
      </c>
      <c r="I57" s="23"/>
      <c r="J57" s="24"/>
      <c r="K57" s="25"/>
      <c r="L57" s="26"/>
      <c r="M57" s="26"/>
      <c r="N57" s="26"/>
      <c r="O57" s="24"/>
      <c r="P57" s="25"/>
      <c r="Q57" s="25"/>
      <c r="R57" s="25"/>
      <c r="S57" s="25"/>
      <c r="T57" s="26"/>
      <c r="U57" s="27"/>
      <c r="V57" s="18">
        <f t="shared" si="0"/>
        <v>0</v>
      </c>
      <c r="W57" s="18" t="str">
        <f t="shared" si="1"/>
        <v>OK</v>
      </c>
      <c r="X57" s="28"/>
    </row>
    <row r="58" spans="1:24" s="29" customFormat="1" x14ac:dyDescent="0.25">
      <c r="A58" s="19">
        <v>43149</v>
      </c>
      <c r="B58" s="30"/>
      <c r="C58" s="30"/>
      <c r="D58" s="30"/>
      <c r="E58" s="31"/>
      <c r="F58" s="31"/>
      <c r="G58" s="31"/>
      <c r="H58" s="22">
        <f t="shared" si="8"/>
        <v>0</v>
      </c>
      <c r="I58" s="32"/>
      <c r="J58" s="33"/>
      <c r="K58" s="34"/>
      <c r="L58" s="35"/>
      <c r="M58" s="35"/>
      <c r="N58" s="35"/>
      <c r="O58" s="33"/>
      <c r="P58" s="34"/>
      <c r="Q58" s="34"/>
      <c r="R58" s="34"/>
      <c r="S58" s="34"/>
      <c r="T58" s="35"/>
      <c r="U58" s="36"/>
      <c r="V58" s="18">
        <f t="shared" si="0"/>
        <v>0</v>
      </c>
      <c r="W58" s="18" t="str">
        <f t="shared" si="1"/>
        <v>OK</v>
      </c>
      <c r="X58" s="28"/>
    </row>
    <row r="59" spans="1:24" s="29" customFormat="1" x14ac:dyDescent="0.25">
      <c r="A59" s="37" t="s">
        <v>19</v>
      </c>
      <c r="B59" s="38"/>
      <c r="C59" s="38"/>
      <c r="D59" s="38"/>
      <c r="E59" s="39"/>
      <c r="F59" s="39"/>
      <c r="G59" s="40"/>
      <c r="H59" s="41">
        <f>SUM(H52:H58)</f>
        <v>0</v>
      </c>
      <c r="I59" s="42" t="str">
        <f>IF(H59&gt;G59,"Formulaire à compléter","OK")</f>
        <v>OK</v>
      </c>
      <c r="J59" s="24"/>
      <c r="K59" s="25"/>
      <c r="L59" s="26"/>
      <c r="M59" s="26"/>
      <c r="N59" s="26"/>
      <c r="O59" s="24"/>
      <c r="P59" s="25"/>
      <c r="Q59" s="25"/>
      <c r="R59" s="25"/>
      <c r="S59" s="25"/>
      <c r="T59" s="26"/>
      <c r="U59" s="27"/>
      <c r="V59" s="18">
        <f t="shared" si="0"/>
        <v>0</v>
      </c>
      <c r="W59" s="18" t="str">
        <f t="shared" si="1"/>
        <v>OK</v>
      </c>
      <c r="X59" s="28"/>
    </row>
    <row r="60" spans="1:24" s="29" customFormat="1" x14ac:dyDescent="0.25">
      <c r="A60" s="19">
        <v>43150</v>
      </c>
      <c r="B60" s="20"/>
      <c r="C60" s="20"/>
      <c r="D60" s="20"/>
      <c r="E60" s="21"/>
      <c r="F60" s="21"/>
      <c r="G60" s="21"/>
      <c r="H60" s="22">
        <f t="shared" ref="H60:H66" si="9">(((C60-B60)+(E60-D60)+(G60-F60)))</f>
        <v>0</v>
      </c>
      <c r="I60" s="23"/>
      <c r="J60" s="24"/>
      <c r="K60" s="25"/>
      <c r="L60" s="26"/>
      <c r="M60" s="26"/>
      <c r="N60" s="26"/>
      <c r="O60" s="24"/>
      <c r="P60" s="25"/>
      <c r="Q60" s="25"/>
      <c r="R60" s="25"/>
      <c r="S60" s="25"/>
      <c r="T60" s="26"/>
      <c r="U60" s="27"/>
      <c r="V60" s="18">
        <f t="shared" si="0"/>
        <v>0</v>
      </c>
      <c r="W60" s="18" t="str">
        <f t="shared" si="1"/>
        <v>OK</v>
      </c>
      <c r="X60" s="28"/>
    </row>
    <row r="61" spans="1:24" s="29" customFormat="1" x14ac:dyDescent="0.25">
      <c r="A61" s="19">
        <v>43151</v>
      </c>
      <c r="B61" s="20"/>
      <c r="C61" s="20"/>
      <c r="D61" s="20"/>
      <c r="E61" s="21"/>
      <c r="F61" s="21"/>
      <c r="G61" s="21"/>
      <c r="H61" s="22">
        <f t="shared" si="9"/>
        <v>0</v>
      </c>
      <c r="I61" s="23"/>
      <c r="J61" s="24"/>
      <c r="K61" s="25"/>
      <c r="L61" s="26"/>
      <c r="M61" s="26"/>
      <c r="N61" s="26"/>
      <c r="O61" s="24"/>
      <c r="P61" s="25"/>
      <c r="Q61" s="25"/>
      <c r="R61" s="25"/>
      <c r="S61" s="25"/>
      <c r="T61" s="26"/>
      <c r="U61" s="27"/>
      <c r="V61" s="18">
        <f t="shared" si="0"/>
        <v>0</v>
      </c>
      <c r="W61" s="18" t="str">
        <f t="shared" si="1"/>
        <v>OK</v>
      </c>
      <c r="X61" s="28"/>
    </row>
    <row r="62" spans="1:24" s="29" customFormat="1" x14ac:dyDescent="0.25">
      <c r="A62" s="19">
        <v>43152</v>
      </c>
      <c r="B62" s="20"/>
      <c r="C62" s="20"/>
      <c r="D62" s="20"/>
      <c r="E62" s="21"/>
      <c r="F62" s="21"/>
      <c r="G62" s="21"/>
      <c r="H62" s="22">
        <f t="shared" si="9"/>
        <v>0</v>
      </c>
      <c r="I62" s="23"/>
      <c r="J62" s="24"/>
      <c r="K62" s="25"/>
      <c r="L62" s="26"/>
      <c r="M62" s="26"/>
      <c r="N62" s="26"/>
      <c r="O62" s="24"/>
      <c r="P62" s="25"/>
      <c r="Q62" s="25"/>
      <c r="R62" s="25"/>
      <c r="S62" s="25"/>
      <c r="T62" s="26"/>
      <c r="U62" s="27"/>
      <c r="V62" s="18">
        <f t="shared" si="0"/>
        <v>0</v>
      </c>
      <c r="W62" s="18" t="str">
        <f t="shared" si="1"/>
        <v>OK</v>
      </c>
      <c r="X62" s="28"/>
    </row>
    <row r="63" spans="1:24" s="29" customFormat="1" x14ac:dyDescent="0.25">
      <c r="A63" s="19">
        <v>43153</v>
      </c>
      <c r="B63" s="20"/>
      <c r="C63" s="20"/>
      <c r="D63" s="20"/>
      <c r="E63" s="21"/>
      <c r="F63" s="21"/>
      <c r="G63" s="21"/>
      <c r="H63" s="22">
        <f t="shared" si="9"/>
        <v>0</v>
      </c>
      <c r="I63" s="23"/>
      <c r="J63" s="24"/>
      <c r="K63" s="25"/>
      <c r="L63" s="26"/>
      <c r="M63" s="26"/>
      <c r="N63" s="26"/>
      <c r="O63" s="24"/>
      <c r="P63" s="25"/>
      <c r="Q63" s="25"/>
      <c r="R63" s="25"/>
      <c r="S63" s="25"/>
      <c r="T63" s="26"/>
      <c r="U63" s="27"/>
      <c r="V63" s="18">
        <f t="shared" si="0"/>
        <v>0</v>
      </c>
      <c r="W63" s="18" t="str">
        <f t="shared" si="1"/>
        <v>OK</v>
      </c>
      <c r="X63" s="28"/>
    </row>
    <row r="64" spans="1:24" s="29" customFormat="1" x14ac:dyDescent="0.25">
      <c r="A64" s="19">
        <v>43154</v>
      </c>
      <c r="B64" s="20"/>
      <c r="C64" s="20"/>
      <c r="D64" s="20"/>
      <c r="E64" s="21"/>
      <c r="F64" s="21"/>
      <c r="G64" s="21"/>
      <c r="H64" s="22">
        <f t="shared" si="9"/>
        <v>0</v>
      </c>
      <c r="I64" s="23"/>
      <c r="J64" s="24"/>
      <c r="K64" s="25"/>
      <c r="L64" s="26"/>
      <c r="M64" s="26"/>
      <c r="N64" s="26"/>
      <c r="O64" s="24"/>
      <c r="P64" s="25"/>
      <c r="Q64" s="25"/>
      <c r="R64" s="25"/>
      <c r="S64" s="25"/>
      <c r="T64" s="26"/>
      <c r="U64" s="27"/>
      <c r="V64" s="18">
        <f t="shared" si="0"/>
        <v>0</v>
      </c>
      <c r="W64" s="18" t="str">
        <f t="shared" si="1"/>
        <v>OK</v>
      </c>
      <c r="X64" s="28"/>
    </row>
    <row r="65" spans="1:24" s="29" customFormat="1" x14ac:dyDescent="0.25">
      <c r="A65" s="19">
        <v>43155</v>
      </c>
      <c r="B65" s="20"/>
      <c r="C65" s="20"/>
      <c r="D65" s="20"/>
      <c r="E65" s="21"/>
      <c r="F65" s="21"/>
      <c r="G65" s="21"/>
      <c r="H65" s="22">
        <f t="shared" si="9"/>
        <v>0</v>
      </c>
      <c r="I65" s="23"/>
      <c r="J65" s="24"/>
      <c r="K65" s="25"/>
      <c r="L65" s="26"/>
      <c r="M65" s="26"/>
      <c r="N65" s="26"/>
      <c r="O65" s="24"/>
      <c r="P65" s="25"/>
      <c r="Q65" s="25"/>
      <c r="R65" s="25"/>
      <c r="S65" s="25"/>
      <c r="T65" s="26"/>
      <c r="U65" s="27"/>
      <c r="V65" s="18">
        <f t="shared" si="0"/>
        <v>0</v>
      </c>
      <c r="W65" s="18" t="str">
        <f t="shared" si="1"/>
        <v>OK</v>
      </c>
      <c r="X65" s="28"/>
    </row>
    <row r="66" spans="1:24" s="29" customFormat="1" x14ac:dyDescent="0.25">
      <c r="A66" s="19">
        <v>43156</v>
      </c>
      <c r="B66" s="30"/>
      <c r="C66" s="30"/>
      <c r="D66" s="30"/>
      <c r="E66" s="31"/>
      <c r="F66" s="31"/>
      <c r="G66" s="31"/>
      <c r="H66" s="22">
        <f t="shared" si="9"/>
        <v>0</v>
      </c>
      <c r="I66" s="32"/>
      <c r="J66" s="33"/>
      <c r="K66" s="34"/>
      <c r="L66" s="35"/>
      <c r="M66" s="35"/>
      <c r="N66" s="35"/>
      <c r="O66" s="33"/>
      <c r="P66" s="34"/>
      <c r="Q66" s="34"/>
      <c r="R66" s="34"/>
      <c r="S66" s="34"/>
      <c r="T66" s="35"/>
      <c r="U66" s="36"/>
      <c r="V66" s="18">
        <f t="shared" si="0"/>
        <v>0</v>
      </c>
      <c r="W66" s="18" t="str">
        <f t="shared" si="1"/>
        <v>OK</v>
      </c>
      <c r="X66" s="28"/>
    </row>
    <row r="67" spans="1:24" s="29" customFormat="1" x14ac:dyDescent="0.25">
      <c r="A67" s="37" t="s">
        <v>19</v>
      </c>
      <c r="B67" s="38"/>
      <c r="C67" s="38"/>
      <c r="D67" s="38"/>
      <c r="E67" s="39"/>
      <c r="F67" s="39"/>
      <c r="G67" s="40"/>
      <c r="H67" s="41">
        <f>SUM(H60:H66)</f>
        <v>0</v>
      </c>
      <c r="I67" s="42" t="str">
        <f>IF(H67&gt;G67,"Formulaire à compléter","OK")</f>
        <v>OK</v>
      </c>
      <c r="J67" s="24"/>
      <c r="K67" s="25"/>
      <c r="L67" s="26"/>
      <c r="M67" s="26"/>
      <c r="N67" s="26"/>
      <c r="O67" s="24"/>
      <c r="P67" s="25"/>
      <c r="Q67" s="25"/>
      <c r="R67" s="25"/>
      <c r="S67" s="25"/>
      <c r="T67" s="26"/>
      <c r="U67" s="27"/>
      <c r="V67" s="18">
        <f t="shared" si="0"/>
        <v>0</v>
      </c>
      <c r="W67" s="18" t="str">
        <f t="shared" si="1"/>
        <v>OK</v>
      </c>
      <c r="X67" s="28"/>
    </row>
    <row r="68" spans="1:24" s="29" customFormat="1" x14ac:dyDescent="0.25">
      <c r="A68" s="59">
        <v>43157</v>
      </c>
      <c r="B68" s="20"/>
      <c r="C68" s="20"/>
      <c r="D68" s="20"/>
      <c r="E68" s="21"/>
      <c r="F68" s="21"/>
      <c r="G68" s="21"/>
      <c r="H68" s="22">
        <f>(((C68-B68)+(E68-D68)+(G68-F68)))</f>
        <v>0</v>
      </c>
      <c r="I68" s="23"/>
      <c r="J68" s="24"/>
      <c r="K68" s="25"/>
      <c r="L68" s="26"/>
      <c r="M68" s="26"/>
      <c r="N68" s="26"/>
      <c r="O68" s="24"/>
      <c r="P68" s="25"/>
      <c r="Q68" s="25"/>
      <c r="R68" s="25"/>
      <c r="S68" s="25"/>
      <c r="T68" s="26"/>
      <c r="U68" s="27"/>
      <c r="V68" s="18">
        <f t="shared" ref="V68:V131" si="10">SUM(J68:U68)</f>
        <v>0</v>
      </c>
      <c r="W68" s="18" t="str">
        <f t="shared" ref="W68:W131" si="11">IF(V68=H68,"OK","erreur")</f>
        <v>OK</v>
      </c>
      <c r="X68" s="28"/>
    </row>
    <row r="69" spans="1:24" s="29" customFormat="1" x14ac:dyDescent="0.25">
      <c r="A69" s="59">
        <v>43158</v>
      </c>
      <c r="B69" s="20"/>
      <c r="C69" s="20"/>
      <c r="D69" s="20"/>
      <c r="E69" s="21"/>
      <c r="F69" s="21"/>
      <c r="G69" s="21"/>
      <c r="H69" s="22">
        <f t="shared" ref="H69:H75" si="12">(((C69-B69)+(E69-D69)+(G69-F69)))</f>
        <v>0</v>
      </c>
      <c r="I69" s="23"/>
      <c r="J69" s="24"/>
      <c r="K69" s="25"/>
      <c r="L69" s="26"/>
      <c r="M69" s="26"/>
      <c r="N69" s="26"/>
      <c r="O69" s="24"/>
      <c r="P69" s="25"/>
      <c r="Q69" s="25"/>
      <c r="R69" s="25"/>
      <c r="S69" s="25"/>
      <c r="T69" s="26"/>
      <c r="U69" s="27"/>
      <c r="V69" s="18">
        <f t="shared" si="10"/>
        <v>0</v>
      </c>
      <c r="W69" s="18" t="str">
        <f t="shared" si="11"/>
        <v>OK</v>
      </c>
      <c r="X69" s="28"/>
    </row>
    <row r="70" spans="1:24" s="29" customFormat="1" x14ac:dyDescent="0.25">
      <c r="A70" s="59">
        <v>43159</v>
      </c>
      <c r="B70" s="20"/>
      <c r="C70" s="20"/>
      <c r="D70" s="20"/>
      <c r="E70" s="21"/>
      <c r="F70" s="21"/>
      <c r="G70" s="21"/>
      <c r="H70" s="22">
        <f t="shared" si="12"/>
        <v>0</v>
      </c>
      <c r="I70" s="23"/>
      <c r="J70" s="47"/>
      <c r="K70" s="25"/>
      <c r="L70" s="26"/>
      <c r="M70" s="26"/>
      <c r="N70" s="26"/>
      <c r="O70" s="24"/>
      <c r="P70" s="25"/>
      <c r="Q70" s="25"/>
      <c r="R70" s="25"/>
      <c r="S70" s="25"/>
      <c r="T70" s="26"/>
      <c r="U70" s="27"/>
      <c r="V70" s="18">
        <f t="shared" si="10"/>
        <v>0</v>
      </c>
      <c r="W70" s="18" t="str">
        <f t="shared" si="11"/>
        <v>OK</v>
      </c>
      <c r="X70" s="28"/>
    </row>
    <row r="71" spans="1:24" s="58" customFormat="1" ht="13" x14ac:dyDescent="0.3">
      <c r="A71" s="48" t="s">
        <v>21</v>
      </c>
      <c r="B71" s="49"/>
      <c r="C71" s="49"/>
      <c r="D71" s="49"/>
      <c r="E71" s="50"/>
      <c r="F71" s="50"/>
      <c r="G71" s="50"/>
      <c r="H71" s="51">
        <f>SUM(H39:H42,H51,H59,H67,H68:H70)</f>
        <v>0</v>
      </c>
      <c r="I71" s="52"/>
      <c r="J71" s="53"/>
      <c r="K71" s="54"/>
      <c r="L71" s="55"/>
      <c r="M71" s="55"/>
      <c r="N71" s="55"/>
      <c r="O71" s="56"/>
      <c r="P71" s="54"/>
      <c r="Q71" s="54"/>
      <c r="R71" s="54"/>
      <c r="S71" s="54"/>
      <c r="T71" s="55"/>
      <c r="U71" s="57"/>
      <c r="V71" s="18">
        <f t="shared" si="10"/>
        <v>0</v>
      </c>
      <c r="W71" s="18" t="str">
        <f t="shared" si="11"/>
        <v>OK</v>
      </c>
    </row>
    <row r="72" spans="1:24" s="29" customFormat="1" x14ac:dyDescent="0.25">
      <c r="A72" s="59">
        <v>43160</v>
      </c>
      <c r="B72" s="20"/>
      <c r="C72" s="20"/>
      <c r="D72" s="20"/>
      <c r="E72" s="21"/>
      <c r="F72" s="21"/>
      <c r="G72" s="21"/>
      <c r="H72" s="22">
        <f t="shared" si="12"/>
        <v>0</v>
      </c>
      <c r="I72" s="23"/>
      <c r="J72" s="24"/>
      <c r="K72" s="25"/>
      <c r="L72" s="26"/>
      <c r="M72" s="26"/>
      <c r="N72" s="26"/>
      <c r="O72" s="24"/>
      <c r="P72" s="25"/>
      <c r="Q72" s="25"/>
      <c r="R72" s="25"/>
      <c r="S72" s="25"/>
      <c r="T72" s="26"/>
      <c r="U72" s="27"/>
      <c r="V72" s="18">
        <f t="shared" si="10"/>
        <v>0</v>
      </c>
      <c r="W72" s="18" t="str">
        <f t="shared" si="11"/>
        <v>OK</v>
      </c>
      <c r="X72" s="28"/>
    </row>
    <row r="73" spans="1:24" s="29" customFormat="1" x14ac:dyDescent="0.25">
      <c r="A73" s="59">
        <v>43161</v>
      </c>
      <c r="B73" s="20"/>
      <c r="C73" s="20"/>
      <c r="D73" s="20"/>
      <c r="E73" s="21"/>
      <c r="F73" s="21"/>
      <c r="G73" s="21"/>
      <c r="H73" s="22">
        <f t="shared" si="12"/>
        <v>0</v>
      </c>
      <c r="I73" s="23"/>
      <c r="J73" s="24"/>
      <c r="K73" s="25"/>
      <c r="L73" s="26"/>
      <c r="M73" s="26"/>
      <c r="N73" s="26"/>
      <c r="O73" s="24"/>
      <c r="P73" s="25"/>
      <c r="Q73" s="25"/>
      <c r="R73" s="25"/>
      <c r="S73" s="25"/>
      <c r="T73" s="26"/>
      <c r="U73" s="27"/>
      <c r="V73" s="18">
        <f t="shared" si="10"/>
        <v>0</v>
      </c>
      <c r="W73" s="18" t="str">
        <f t="shared" si="11"/>
        <v>OK</v>
      </c>
      <c r="X73" s="28"/>
    </row>
    <row r="74" spans="1:24" s="29" customFormat="1" x14ac:dyDescent="0.25">
      <c r="A74" s="59">
        <v>43162</v>
      </c>
      <c r="B74" s="44"/>
      <c r="C74" s="44"/>
      <c r="D74" s="44"/>
      <c r="E74" s="45"/>
      <c r="F74" s="45"/>
      <c r="G74" s="45"/>
      <c r="H74" s="22">
        <f t="shared" si="12"/>
        <v>0</v>
      </c>
      <c r="I74" s="23"/>
      <c r="J74" s="24"/>
      <c r="K74" s="25"/>
      <c r="L74" s="26"/>
      <c r="M74" s="26"/>
      <c r="N74" s="26"/>
      <c r="O74" s="24"/>
      <c r="P74" s="25"/>
      <c r="Q74" s="25"/>
      <c r="R74" s="25"/>
      <c r="S74" s="25"/>
      <c r="T74" s="26"/>
      <c r="U74" s="27"/>
      <c r="V74" s="18">
        <f t="shared" si="10"/>
        <v>0</v>
      </c>
      <c r="W74" s="18" t="str">
        <f t="shared" si="11"/>
        <v>OK</v>
      </c>
      <c r="X74" s="28"/>
    </row>
    <row r="75" spans="1:24" s="29" customFormat="1" x14ac:dyDescent="0.25">
      <c r="A75" s="59">
        <v>43163</v>
      </c>
      <c r="B75" s="30"/>
      <c r="C75" s="30"/>
      <c r="D75" s="30"/>
      <c r="E75" s="31"/>
      <c r="F75" s="31"/>
      <c r="G75" s="31"/>
      <c r="H75" s="22">
        <f t="shared" si="12"/>
        <v>0</v>
      </c>
      <c r="I75" s="32"/>
      <c r="J75" s="33"/>
      <c r="K75" s="34"/>
      <c r="L75" s="35"/>
      <c r="M75" s="35"/>
      <c r="N75" s="35"/>
      <c r="O75" s="33"/>
      <c r="P75" s="34"/>
      <c r="Q75" s="34"/>
      <c r="R75" s="34"/>
      <c r="S75" s="34"/>
      <c r="T75" s="35"/>
      <c r="U75" s="36"/>
      <c r="V75" s="18">
        <f t="shared" si="10"/>
        <v>0</v>
      </c>
      <c r="W75" s="18" t="str">
        <f t="shared" si="11"/>
        <v>OK</v>
      </c>
      <c r="X75" s="28"/>
    </row>
    <row r="76" spans="1:24" s="29" customFormat="1" x14ac:dyDescent="0.25">
      <c r="A76" s="37" t="s">
        <v>19</v>
      </c>
      <c r="B76" s="38"/>
      <c r="C76" s="38"/>
      <c r="D76" s="38"/>
      <c r="E76" s="39"/>
      <c r="F76" s="39"/>
      <c r="G76" s="40"/>
      <c r="H76" s="41">
        <f>SUM(H68:H70,H72:H75)</f>
        <v>0</v>
      </c>
      <c r="I76" s="42" t="str">
        <f>IF(H76&gt;G76,"Formulaire à compléter","OK")</f>
        <v>OK</v>
      </c>
      <c r="J76" s="24"/>
      <c r="K76" s="25"/>
      <c r="L76" s="26"/>
      <c r="M76" s="26"/>
      <c r="N76" s="26"/>
      <c r="O76" s="24"/>
      <c r="P76" s="25"/>
      <c r="Q76" s="25"/>
      <c r="R76" s="25"/>
      <c r="S76" s="25"/>
      <c r="T76" s="26"/>
      <c r="U76" s="27"/>
      <c r="V76" s="18">
        <f t="shared" si="10"/>
        <v>0</v>
      </c>
      <c r="W76" s="18" t="str">
        <f t="shared" si="11"/>
        <v>OK</v>
      </c>
      <c r="X76" s="28"/>
    </row>
    <row r="77" spans="1:24" s="29" customFormat="1" x14ac:dyDescent="0.25">
      <c r="A77" s="43">
        <v>43164</v>
      </c>
      <c r="B77" s="20"/>
      <c r="C77" s="20"/>
      <c r="D77" s="20"/>
      <c r="E77" s="21"/>
      <c r="F77" s="21"/>
      <c r="G77" s="21"/>
      <c r="H77" s="22">
        <f t="shared" ref="H77:H83" si="13">(((C77-B77)+(E77-D77)+(G77-F77)))</f>
        <v>0</v>
      </c>
      <c r="I77" s="23"/>
      <c r="J77" s="24"/>
      <c r="K77" s="25"/>
      <c r="L77" s="26"/>
      <c r="M77" s="26"/>
      <c r="N77" s="26"/>
      <c r="O77" s="24"/>
      <c r="P77" s="25"/>
      <c r="Q77" s="25"/>
      <c r="R77" s="25"/>
      <c r="S77" s="25"/>
      <c r="T77" s="26"/>
      <c r="U77" s="27"/>
      <c r="V77" s="18">
        <f t="shared" si="10"/>
        <v>0</v>
      </c>
      <c r="W77" s="18" t="str">
        <f t="shared" si="11"/>
        <v>OK</v>
      </c>
      <c r="X77" s="28"/>
    </row>
    <row r="78" spans="1:24" s="29" customFormat="1" x14ac:dyDescent="0.25">
      <c r="A78" s="43">
        <v>43165</v>
      </c>
      <c r="B78" s="20"/>
      <c r="C78" s="20"/>
      <c r="D78" s="20"/>
      <c r="E78" s="21"/>
      <c r="F78" s="21"/>
      <c r="G78" s="21"/>
      <c r="H78" s="22">
        <f t="shared" si="13"/>
        <v>0</v>
      </c>
      <c r="I78" s="23"/>
      <c r="J78" s="24"/>
      <c r="K78" s="25"/>
      <c r="L78" s="26"/>
      <c r="M78" s="26"/>
      <c r="N78" s="26"/>
      <c r="O78" s="24"/>
      <c r="P78" s="25"/>
      <c r="Q78" s="25"/>
      <c r="R78" s="25"/>
      <c r="S78" s="25"/>
      <c r="T78" s="26"/>
      <c r="U78" s="27"/>
      <c r="V78" s="18">
        <f t="shared" si="10"/>
        <v>0</v>
      </c>
      <c r="W78" s="18" t="str">
        <f t="shared" si="11"/>
        <v>OK</v>
      </c>
      <c r="X78" s="28"/>
    </row>
    <row r="79" spans="1:24" s="29" customFormat="1" x14ac:dyDescent="0.25">
      <c r="A79" s="43">
        <v>43166</v>
      </c>
      <c r="B79" s="20"/>
      <c r="C79" s="20"/>
      <c r="D79" s="20"/>
      <c r="E79" s="21"/>
      <c r="F79" s="21"/>
      <c r="G79" s="21"/>
      <c r="H79" s="22">
        <f t="shared" si="13"/>
        <v>0</v>
      </c>
      <c r="I79" s="23"/>
      <c r="J79" s="24"/>
      <c r="K79" s="25"/>
      <c r="L79" s="26"/>
      <c r="M79" s="26"/>
      <c r="N79" s="26"/>
      <c r="O79" s="24"/>
      <c r="P79" s="25"/>
      <c r="Q79" s="25"/>
      <c r="R79" s="25"/>
      <c r="S79" s="25"/>
      <c r="T79" s="26"/>
      <c r="U79" s="27"/>
      <c r="V79" s="18">
        <f t="shared" si="10"/>
        <v>0</v>
      </c>
      <c r="W79" s="18" t="str">
        <f t="shared" si="11"/>
        <v>OK</v>
      </c>
      <c r="X79" s="28"/>
    </row>
    <row r="80" spans="1:24" s="29" customFormat="1" x14ac:dyDescent="0.25">
      <c r="A80" s="43">
        <v>43167</v>
      </c>
      <c r="B80" s="20"/>
      <c r="C80" s="20"/>
      <c r="D80" s="20"/>
      <c r="E80" s="21"/>
      <c r="F80" s="21"/>
      <c r="G80" s="21"/>
      <c r="H80" s="22">
        <f t="shared" si="13"/>
        <v>0</v>
      </c>
      <c r="I80" s="23"/>
      <c r="J80" s="24"/>
      <c r="K80" s="25"/>
      <c r="L80" s="26"/>
      <c r="M80" s="26"/>
      <c r="N80" s="26"/>
      <c r="O80" s="24"/>
      <c r="P80" s="25"/>
      <c r="Q80" s="25"/>
      <c r="R80" s="25"/>
      <c r="S80" s="25"/>
      <c r="T80" s="26"/>
      <c r="U80" s="27"/>
      <c r="V80" s="18">
        <f t="shared" si="10"/>
        <v>0</v>
      </c>
      <c r="W80" s="18" t="str">
        <f t="shared" si="11"/>
        <v>OK</v>
      </c>
      <c r="X80" s="28"/>
    </row>
    <row r="81" spans="1:24" s="29" customFormat="1" x14ac:dyDescent="0.25">
      <c r="A81" s="43">
        <v>43168</v>
      </c>
      <c r="B81" s="20"/>
      <c r="C81" s="20"/>
      <c r="D81" s="20"/>
      <c r="E81" s="21"/>
      <c r="F81" s="21"/>
      <c r="G81" s="21"/>
      <c r="H81" s="22">
        <f t="shared" si="13"/>
        <v>0</v>
      </c>
      <c r="I81" s="23"/>
      <c r="J81" s="24"/>
      <c r="K81" s="25"/>
      <c r="L81" s="26"/>
      <c r="M81" s="26"/>
      <c r="N81" s="26"/>
      <c r="O81" s="24"/>
      <c r="P81" s="25"/>
      <c r="Q81" s="25"/>
      <c r="R81" s="25"/>
      <c r="S81" s="25"/>
      <c r="T81" s="26"/>
      <c r="U81" s="27"/>
      <c r="V81" s="18">
        <f t="shared" si="10"/>
        <v>0</v>
      </c>
      <c r="W81" s="18" t="str">
        <f t="shared" si="11"/>
        <v>OK</v>
      </c>
      <c r="X81" s="28"/>
    </row>
    <row r="82" spans="1:24" s="29" customFormat="1" x14ac:dyDescent="0.25">
      <c r="A82" s="43">
        <v>43169</v>
      </c>
      <c r="B82" s="44"/>
      <c r="C82" s="44"/>
      <c r="D82" s="44"/>
      <c r="E82" s="45"/>
      <c r="F82" s="45"/>
      <c r="G82" s="45"/>
      <c r="H82" s="22">
        <f t="shared" si="13"/>
        <v>0</v>
      </c>
      <c r="I82" s="23"/>
      <c r="J82" s="24"/>
      <c r="K82" s="25"/>
      <c r="L82" s="26"/>
      <c r="M82" s="26"/>
      <c r="N82" s="26"/>
      <c r="O82" s="24"/>
      <c r="P82" s="25"/>
      <c r="Q82" s="25"/>
      <c r="R82" s="25"/>
      <c r="S82" s="25"/>
      <c r="T82" s="26"/>
      <c r="U82" s="27"/>
      <c r="V82" s="18">
        <f t="shared" si="10"/>
        <v>0</v>
      </c>
      <c r="W82" s="18" t="str">
        <f t="shared" si="11"/>
        <v>OK</v>
      </c>
      <c r="X82" s="28"/>
    </row>
    <row r="83" spans="1:24" s="29" customFormat="1" x14ac:dyDescent="0.25">
      <c r="A83" s="43">
        <v>43170</v>
      </c>
      <c r="B83" s="30"/>
      <c r="C83" s="30"/>
      <c r="D83" s="30"/>
      <c r="E83" s="31"/>
      <c r="F83" s="31"/>
      <c r="G83" s="31"/>
      <c r="H83" s="22">
        <f t="shared" si="13"/>
        <v>0</v>
      </c>
      <c r="I83" s="32"/>
      <c r="J83" s="33"/>
      <c r="K83" s="34"/>
      <c r="L83" s="35"/>
      <c r="M83" s="35"/>
      <c r="N83" s="35"/>
      <c r="O83" s="33"/>
      <c r="P83" s="34"/>
      <c r="Q83" s="34"/>
      <c r="R83" s="34"/>
      <c r="S83" s="34"/>
      <c r="T83" s="35"/>
      <c r="U83" s="36"/>
      <c r="V83" s="18">
        <f t="shared" si="10"/>
        <v>0</v>
      </c>
      <c r="W83" s="18" t="str">
        <f t="shared" si="11"/>
        <v>OK</v>
      </c>
      <c r="X83" s="28"/>
    </row>
    <row r="84" spans="1:24" s="29" customFormat="1" x14ac:dyDescent="0.25">
      <c r="A84" s="37" t="s">
        <v>19</v>
      </c>
      <c r="B84" s="38"/>
      <c r="C84" s="38"/>
      <c r="D84" s="38"/>
      <c r="E84" s="39"/>
      <c r="F84" s="39"/>
      <c r="G84" s="40"/>
      <c r="H84" s="41">
        <f>SUM(H77:H83)</f>
        <v>0</v>
      </c>
      <c r="I84" s="42" t="str">
        <f>IF(H84&gt;G84,"Formulaire à compléter","OK")</f>
        <v>OK</v>
      </c>
      <c r="J84" s="24"/>
      <c r="K84" s="25"/>
      <c r="L84" s="26"/>
      <c r="M84" s="26"/>
      <c r="N84" s="26"/>
      <c r="O84" s="24"/>
      <c r="P84" s="25"/>
      <c r="Q84" s="25"/>
      <c r="R84" s="25"/>
      <c r="S84" s="25"/>
      <c r="T84" s="26"/>
      <c r="U84" s="27"/>
      <c r="V84" s="18">
        <f t="shared" si="10"/>
        <v>0</v>
      </c>
      <c r="W84" s="18" t="str">
        <f t="shared" si="11"/>
        <v>OK</v>
      </c>
      <c r="X84" s="28"/>
    </row>
    <row r="85" spans="1:24" s="29" customFormat="1" x14ac:dyDescent="0.25">
      <c r="A85" s="43">
        <v>43171</v>
      </c>
      <c r="B85" s="44"/>
      <c r="C85" s="44"/>
      <c r="D85" s="44"/>
      <c r="E85" s="45"/>
      <c r="F85" s="45"/>
      <c r="G85" s="45"/>
      <c r="H85" s="22">
        <f t="shared" ref="H85:H91" si="14">(((C85-B85)+(E85-D85)+(G85-F85)))</f>
        <v>0</v>
      </c>
      <c r="I85" s="23"/>
      <c r="J85" s="24"/>
      <c r="K85" s="25"/>
      <c r="L85" s="26"/>
      <c r="M85" s="26"/>
      <c r="N85" s="26"/>
      <c r="O85" s="24"/>
      <c r="P85" s="25"/>
      <c r="Q85" s="25"/>
      <c r="R85" s="25"/>
      <c r="S85" s="25"/>
      <c r="T85" s="26"/>
      <c r="U85" s="27"/>
      <c r="V85" s="18">
        <f t="shared" si="10"/>
        <v>0</v>
      </c>
      <c r="W85" s="18" t="str">
        <f t="shared" si="11"/>
        <v>OK</v>
      </c>
      <c r="X85" s="28"/>
    </row>
    <row r="86" spans="1:24" s="29" customFormat="1" x14ac:dyDescent="0.25">
      <c r="A86" s="43">
        <v>43172</v>
      </c>
      <c r="B86" s="44"/>
      <c r="C86" s="44"/>
      <c r="D86" s="44"/>
      <c r="E86" s="45"/>
      <c r="F86" s="45"/>
      <c r="G86" s="45"/>
      <c r="H86" s="22">
        <f t="shared" si="14"/>
        <v>0</v>
      </c>
      <c r="I86" s="23"/>
      <c r="J86" s="24"/>
      <c r="K86" s="25"/>
      <c r="L86" s="26"/>
      <c r="M86" s="26"/>
      <c r="N86" s="26"/>
      <c r="O86" s="24"/>
      <c r="P86" s="25"/>
      <c r="Q86" s="25"/>
      <c r="R86" s="25"/>
      <c r="S86" s="25"/>
      <c r="T86" s="26"/>
      <c r="U86" s="27"/>
      <c r="V86" s="18">
        <f t="shared" si="10"/>
        <v>0</v>
      </c>
      <c r="W86" s="18" t="str">
        <f t="shared" si="11"/>
        <v>OK</v>
      </c>
      <c r="X86" s="28"/>
    </row>
    <row r="87" spans="1:24" s="29" customFormat="1" x14ac:dyDescent="0.25">
      <c r="A87" s="43">
        <v>43173</v>
      </c>
      <c r="B87" s="44"/>
      <c r="C87" s="44"/>
      <c r="D87" s="44"/>
      <c r="E87" s="45"/>
      <c r="F87" s="45"/>
      <c r="G87" s="45"/>
      <c r="H87" s="22">
        <f t="shared" si="14"/>
        <v>0</v>
      </c>
      <c r="I87" s="23"/>
      <c r="J87" s="24"/>
      <c r="K87" s="25"/>
      <c r="L87" s="26"/>
      <c r="M87" s="26"/>
      <c r="N87" s="26"/>
      <c r="O87" s="24"/>
      <c r="P87" s="25"/>
      <c r="Q87" s="25"/>
      <c r="R87" s="25"/>
      <c r="S87" s="25"/>
      <c r="T87" s="26"/>
      <c r="U87" s="27"/>
      <c r="V87" s="18">
        <f t="shared" si="10"/>
        <v>0</v>
      </c>
      <c r="W87" s="18" t="str">
        <f t="shared" si="11"/>
        <v>OK</v>
      </c>
      <c r="X87" s="28"/>
    </row>
    <row r="88" spans="1:24" s="29" customFormat="1" x14ac:dyDescent="0.25">
      <c r="A88" s="43">
        <v>43174</v>
      </c>
      <c r="B88" s="44"/>
      <c r="C88" s="44"/>
      <c r="D88" s="44"/>
      <c r="E88" s="45"/>
      <c r="F88" s="45"/>
      <c r="G88" s="45"/>
      <c r="H88" s="22">
        <f t="shared" si="14"/>
        <v>0</v>
      </c>
      <c r="I88" s="23"/>
      <c r="J88" s="24"/>
      <c r="K88" s="25"/>
      <c r="L88" s="26"/>
      <c r="M88" s="26"/>
      <c r="N88" s="26"/>
      <c r="O88" s="24"/>
      <c r="P88" s="25"/>
      <c r="Q88" s="25"/>
      <c r="R88" s="25"/>
      <c r="S88" s="25"/>
      <c r="T88" s="26"/>
      <c r="U88" s="27"/>
      <c r="V88" s="18">
        <f t="shared" si="10"/>
        <v>0</v>
      </c>
      <c r="W88" s="18" t="str">
        <f t="shared" si="11"/>
        <v>OK</v>
      </c>
      <c r="X88" s="28"/>
    </row>
    <row r="89" spans="1:24" s="29" customFormat="1" x14ac:dyDescent="0.25">
      <c r="A89" s="43">
        <v>43175</v>
      </c>
      <c r="B89" s="44"/>
      <c r="C89" s="44"/>
      <c r="D89" s="44"/>
      <c r="E89" s="45"/>
      <c r="F89" s="45"/>
      <c r="G89" s="45"/>
      <c r="H89" s="22">
        <f t="shared" si="14"/>
        <v>0</v>
      </c>
      <c r="I89" s="23"/>
      <c r="J89" s="24"/>
      <c r="K89" s="25"/>
      <c r="L89" s="26"/>
      <c r="M89" s="26"/>
      <c r="N89" s="26"/>
      <c r="O89" s="24"/>
      <c r="P89" s="25"/>
      <c r="Q89" s="25"/>
      <c r="R89" s="25"/>
      <c r="S89" s="25"/>
      <c r="T89" s="26"/>
      <c r="U89" s="27"/>
      <c r="V89" s="18">
        <f t="shared" si="10"/>
        <v>0</v>
      </c>
      <c r="W89" s="18" t="str">
        <f t="shared" si="11"/>
        <v>OK</v>
      </c>
      <c r="X89" s="28"/>
    </row>
    <row r="90" spans="1:24" s="29" customFormat="1" x14ac:dyDescent="0.25">
      <c r="A90" s="43">
        <v>43176</v>
      </c>
      <c r="B90" s="44"/>
      <c r="C90" s="44"/>
      <c r="D90" s="44"/>
      <c r="E90" s="45"/>
      <c r="F90" s="45"/>
      <c r="G90" s="45"/>
      <c r="H90" s="22">
        <f t="shared" si="14"/>
        <v>0</v>
      </c>
      <c r="I90" s="23"/>
      <c r="J90" s="24"/>
      <c r="K90" s="25"/>
      <c r="L90" s="26"/>
      <c r="M90" s="26"/>
      <c r="N90" s="26"/>
      <c r="O90" s="24"/>
      <c r="P90" s="25"/>
      <c r="Q90" s="25"/>
      <c r="R90" s="25"/>
      <c r="S90" s="25"/>
      <c r="T90" s="26"/>
      <c r="U90" s="27"/>
      <c r="V90" s="18">
        <f t="shared" si="10"/>
        <v>0</v>
      </c>
      <c r="W90" s="18" t="str">
        <f t="shared" si="11"/>
        <v>OK</v>
      </c>
      <c r="X90" s="28"/>
    </row>
    <row r="91" spans="1:24" s="29" customFormat="1" x14ac:dyDescent="0.25">
      <c r="A91" s="43">
        <v>43177</v>
      </c>
      <c r="B91" s="30"/>
      <c r="C91" s="30"/>
      <c r="D91" s="30"/>
      <c r="E91" s="31"/>
      <c r="F91" s="31"/>
      <c r="G91" s="31"/>
      <c r="H91" s="22">
        <f t="shared" si="14"/>
        <v>0</v>
      </c>
      <c r="I91" s="32"/>
      <c r="J91" s="33"/>
      <c r="K91" s="34"/>
      <c r="L91" s="35"/>
      <c r="M91" s="35"/>
      <c r="N91" s="35"/>
      <c r="O91" s="33"/>
      <c r="P91" s="34"/>
      <c r="Q91" s="34"/>
      <c r="R91" s="34"/>
      <c r="S91" s="34"/>
      <c r="T91" s="35"/>
      <c r="U91" s="36"/>
      <c r="V91" s="18">
        <f t="shared" si="10"/>
        <v>0</v>
      </c>
      <c r="W91" s="18" t="str">
        <f t="shared" si="11"/>
        <v>OK</v>
      </c>
      <c r="X91" s="28"/>
    </row>
    <row r="92" spans="1:24" s="29" customFormat="1" x14ac:dyDescent="0.25">
      <c r="A92" s="37" t="s">
        <v>19</v>
      </c>
      <c r="B92" s="38"/>
      <c r="C92" s="38"/>
      <c r="D92" s="38"/>
      <c r="E92" s="39"/>
      <c r="F92" s="39"/>
      <c r="G92" s="40"/>
      <c r="H92" s="41">
        <f>SUM(H85:H91)</f>
        <v>0</v>
      </c>
      <c r="I92" s="42" t="str">
        <f>IF(H92&gt;G92,"Formulaire à compléter","OK")</f>
        <v>OK</v>
      </c>
      <c r="J92" s="24"/>
      <c r="K92" s="25"/>
      <c r="L92" s="26"/>
      <c r="M92" s="26"/>
      <c r="N92" s="26"/>
      <c r="O92" s="24"/>
      <c r="P92" s="25"/>
      <c r="Q92" s="25"/>
      <c r="R92" s="25"/>
      <c r="S92" s="25"/>
      <c r="T92" s="26"/>
      <c r="U92" s="27"/>
      <c r="V92" s="18">
        <f t="shared" si="10"/>
        <v>0</v>
      </c>
      <c r="W92" s="18" t="str">
        <f t="shared" si="11"/>
        <v>OK</v>
      </c>
      <c r="X92" s="28"/>
    </row>
    <row r="93" spans="1:24" s="29" customFormat="1" x14ac:dyDescent="0.25">
      <c r="A93" s="43">
        <v>43178</v>
      </c>
      <c r="B93" s="20"/>
      <c r="C93" s="20"/>
      <c r="D93" s="20"/>
      <c r="E93" s="21"/>
      <c r="F93" s="21"/>
      <c r="G93" s="21"/>
      <c r="H93" s="22">
        <f t="shared" ref="H93:H99" si="15">(((C93-B93)+(E93-D93)+(G93-F93)))</f>
        <v>0</v>
      </c>
      <c r="I93" s="23"/>
      <c r="J93" s="24"/>
      <c r="K93" s="25"/>
      <c r="L93" s="26"/>
      <c r="M93" s="26"/>
      <c r="N93" s="26"/>
      <c r="O93" s="24"/>
      <c r="P93" s="25"/>
      <c r="Q93" s="25"/>
      <c r="R93" s="25"/>
      <c r="S93" s="25"/>
      <c r="T93" s="26"/>
      <c r="U93" s="27"/>
      <c r="V93" s="18">
        <f t="shared" si="10"/>
        <v>0</v>
      </c>
      <c r="W93" s="18" t="str">
        <f t="shared" si="11"/>
        <v>OK</v>
      </c>
      <c r="X93" s="28"/>
    </row>
    <row r="94" spans="1:24" s="29" customFormat="1" x14ac:dyDescent="0.25">
      <c r="A94" s="43">
        <v>43179</v>
      </c>
      <c r="B94" s="20"/>
      <c r="C94" s="20"/>
      <c r="D94" s="20"/>
      <c r="E94" s="21"/>
      <c r="F94" s="21"/>
      <c r="G94" s="21"/>
      <c r="H94" s="22">
        <f t="shared" si="15"/>
        <v>0</v>
      </c>
      <c r="I94" s="23"/>
      <c r="J94" s="24"/>
      <c r="K94" s="25"/>
      <c r="L94" s="26"/>
      <c r="M94" s="26"/>
      <c r="N94" s="26"/>
      <c r="O94" s="24"/>
      <c r="P94" s="25"/>
      <c r="Q94" s="25"/>
      <c r="R94" s="25"/>
      <c r="S94" s="25"/>
      <c r="T94" s="26"/>
      <c r="U94" s="27"/>
      <c r="V94" s="18">
        <f t="shared" si="10"/>
        <v>0</v>
      </c>
      <c r="W94" s="18" t="str">
        <f t="shared" si="11"/>
        <v>OK</v>
      </c>
      <c r="X94" s="28"/>
    </row>
    <row r="95" spans="1:24" s="29" customFormat="1" x14ac:dyDescent="0.25">
      <c r="A95" s="43">
        <v>43180</v>
      </c>
      <c r="B95" s="20"/>
      <c r="C95" s="20"/>
      <c r="D95" s="20"/>
      <c r="E95" s="21"/>
      <c r="F95" s="21"/>
      <c r="G95" s="21"/>
      <c r="H95" s="22">
        <f t="shared" si="15"/>
        <v>0</v>
      </c>
      <c r="I95" s="23"/>
      <c r="J95" s="24"/>
      <c r="K95" s="25"/>
      <c r="L95" s="26"/>
      <c r="M95" s="26"/>
      <c r="N95" s="26"/>
      <c r="O95" s="24"/>
      <c r="P95" s="25"/>
      <c r="Q95" s="25"/>
      <c r="R95" s="25"/>
      <c r="S95" s="25"/>
      <c r="T95" s="26"/>
      <c r="U95" s="27"/>
      <c r="V95" s="18">
        <f t="shared" si="10"/>
        <v>0</v>
      </c>
      <c r="W95" s="18" t="str">
        <f t="shared" si="11"/>
        <v>OK</v>
      </c>
      <c r="X95" s="28"/>
    </row>
    <row r="96" spans="1:24" s="29" customFormat="1" x14ac:dyDescent="0.25">
      <c r="A96" s="43">
        <v>43181</v>
      </c>
      <c r="B96" s="20"/>
      <c r="C96" s="20"/>
      <c r="D96" s="20"/>
      <c r="E96" s="21"/>
      <c r="F96" s="21"/>
      <c r="G96" s="21"/>
      <c r="H96" s="22">
        <f t="shared" si="15"/>
        <v>0</v>
      </c>
      <c r="I96" s="23"/>
      <c r="J96" s="24"/>
      <c r="K96" s="25"/>
      <c r="L96" s="26"/>
      <c r="M96" s="26"/>
      <c r="N96" s="26"/>
      <c r="O96" s="24"/>
      <c r="P96" s="25"/>
      <c r="Q96" s="25"/>
      <c r="R96" s="25"/>
      <c r="S96" s="25"/>
      <c r="T96" s="26"/>
      <c r="U96" s="27"/>
      <c r="V96" s="18">
        <f t="shared" si="10"/>
        <v>0</v>
      </c>
      <c r="W96" s="18" t="str">
        <f t="shared" si="11"/>
        <v>OK</v>
      </c>
      <c r="X96" s="28"/>
    </row>
    <row r="97" spans="1:24" s="29" customFormat="1" x14ac:dyDescent="0.25">
      <c r="A97" s="43">
        <v>43182</v>
      </c>
      <c r="B97" s="20"/>
      <c r="C97" s="20"/>
      <c r="D97" s="20"/>
      <c r="E97" s="21"/>
      <c r="F97" s="21"/>
      <c r="G97" s="21"/>
      <c r="H97" s="22">
        <f t="shared" si="15"/>
        <v>0</v>
      </c>
      <c r="I97" s="23"/>
      <c r="J97" s="24"/>
      <c r="K97" s="25"/>
      <c r="L97" s="26"/>
      <c r="M97" s="26"/>
      <c r="N97" s="26"/>
      <c r="O97" s="24"/>
      <c r="P97" s="25"/>
      <c r="Q97" s="25"/>
      <c r="R97" s="25"/>
      <c r="S97" s="25"/>
      <c r="T97" s="26"/>
      <c r="U97" s="27"/>
      <c r="V97" s="18">
        <f t="shared" si="10"/>
        <v>0</v>
      </c>
      <c r="W97" s="18" t="str">
        <f t="shared" si="11"/>
        <v>OK</v>
      </c>
      <c r="X97" s="28"/>
    </row>
    <row r="98" spans="1:24" s="29" customFormat="1" x14ac:dyDescent="0.25">
      <c r="A98" s="43">
        <v>43183</v>
      </c>
      <c r="B98" s="20"/>
      <c r="C98" s="20"/>
      <c r="D98" s="20"/>
      <c r="E98" s="21"/>
      <c r="F98" s="21"/>
      <c r="G98" s="21"/>
      <c r="H98" s="22">
        <f t="shared" si="15"/>
        <v>0</v>
      </c>
      <c r="I98" s="23"/>
      <c r="J98" s="24"/>
      <c r="K98" s="25"/>
      <c r="L98" s="26"/>
      <c r="M98" s="26"/>
      <c r="N98" s="26"/>
      <c r="O98" s="24"/>
      <c r="P98" s="25"/>
      <c r="Q98" s="25"/>
      <c r="R98" s="25"/>
      <c r="S98" s="25"/>
      <c r="T98" s="26"/>
      <c r="U98" s="27"/>
      <c r="V98" s="18">
        <f t="shared" si="10"/>
        <v>0</v>
      </c>
      <c r="W98" s="18" t="str">
        <f t="shared" si="11"/>
        <v>OK</v>
      </c>
      <c r="X98" s="28"/>
    </row>
    <row r="99" spans="1:24" s="29" customFormat="1" x14ac:dyDescent="0.25">
      <c r="A99" s="43">
        <v>43184</v>
      </c>
      <c r="B99" s="30"/>
      <c r="C99" s="30"/>
      <c r="D99" s="30"/>
      <c r="E99" s="31"/>
      <c r="F99" s="31"/>
      <c r="G99" s="31"/>
      <c r="H99" s="22">
        <f t="shared" si="15"/>
        <v>0</v>
      </c>
      <c r="I99" s="32"/>
      <c r="J99" s="33"/>
      <c r="K99" s="34"/>
      <c r="L99" s="35"/>
      <c r="M99" s="35"/>
      <c r="N99" s="35"/>
      <c r="O99" s="33"/>
      <c r="P99" s="34"/>
      <c r="Q99" s="34"/>
      <c r="R99" s="34"/>
      <c r="S99" s="34"/>
      <c r="T99" s="35"/>
      <c r="U99" s="36"/>
      <c r="V99" s="18">
        <f t="shared" si="10"/>
        <v>0</v>
      </c>
      <c r="W99" s="18" t="str">
        <f t="shared" si="11"/>
        <v>OK</v>
      </c>
      <c r="X99" s="28"/>
    </row>
    <row r="100" spans="1:24" s="29" customFormat="1" x14ac:dyDescent="0.25">
      <c r="A100" s="37" t="s">
        <v>19</v>
      </c>
      <c r="B100" s="38"/>
      <c r="C100" s="38"/>
      <c r="D100" s="38"/>
      <c r="E100" s="39"/>
      <c r="F100" s="39"/>
      <c r="G100" s="40"/>
      <c r="H100" s="41">
        <f>SUM(H93:H99)</f>
        <v>0</v>
      </c>
      <c r="I100" s="42" t="str">
        <f>IF(H100&gt;G100,"Formulaire à compléter","OK")</f>
        <v>OK</v>
      </c>
      <c r="J100" s="24"/>
      <c r="K100" s="25"/>
      <c r="L100" s="26"/>
      <c r="M100" s="26"/>
      <c r="N100" s="26"/>
      <c r="O100" s="24"/>
      <c r="P100" s="25"/>
      <c r="Q100" s="25"/>
      <c r="R100" s="25"/>
      <c r="S100" s="25"/>
      <c r="T100" s="26"/>
      <c r="U100" s="27"/>
      <c r="V100" s="18">
        <f t="shared" si="10"/>
        <v>0</v>
      </c>
      <c r="W100" s="18" t="str">
        <f t="shared" si="11"/>
        <v>OK</v>
      </c>
      <c r="X100" s="28"/>
    </row>
    <row r="101" spans="1:24" s="29" customFormat="1" x14ac:dyDescent="0.25">
      <c r="A101" s="43">
        <v>43185</v>
      </c>
      <c r="B101" s="20"/>
      <c r="C101" s="20"/>
      <c r="D101" s="20"/>
      <c r="E101" s="21"/>
      <c r="F101" s="21"/>
      <c r="G101" s="21"/>
      <c r="H101" s="22">
        <f t="shared" ref="H101:H108" si="16">(((C101-B101)+(E101-D101)+(G101-F101)))</f>
        <v>0</v>
      </c>
      <c r="I101" s="60"/>
      <c r="J101" s="24"/>
      <c r="K101" s="25"/>
      <c r="L101" s="26"/>
      <c r="M101" s="26"/>
      <c r="N101" s="26"/>
      <c r="O101" s="24"/>
      <c r="P101" s="25"/>
      <c r="Q101" s="25"/>
      <c r="R101" s="25"/>
      <c r="S101" s="25"/>
      <c r="T101" s="26"/>
      <c r="U101" s="27"/>
      <c r="V101" s="18">
        <f t="shared" si="10"/>
        <v>0</v>
      </c>
      <c r="W101" s="18" t="str">
        <f t="shared" si="11"/>
        <v>OK</v>
      </c>
      <c r="X101" s="28"/>
    </row>
    <row r="102" spans="1:24" s="29" customFormat="1" x14ac:dyDescent="0.25">
      <c r="A102" s="43">
        <v>43186</v>
      </c>
      <c r="B102" s="20"/>
      <c r="C102" s="20"/>
      <c r="D102" s="20"/>
      <c r="E102" s="21"/>
      <c r="F102" s="21"/>
      <c r="G102" s="21"/>
      <c r="H102" s="22">
        <f t="shared" si="16"/>
        <v>0</v>
      </c>
      <c r="I102" s="60"/>
      <c r="J102" s="24"/>
      <c r="K102" s="25"/>
      <c r="L102" s="26"/>
      <c r="M102" s="26"/>
      <c r="N102" s="26"/>
      <c r="O102" s="24"/>
      <c r="P102" s="25"/>
      <c r="Q102" s="25"/>
      <c r="R102" s="25"/>
      <c r="S102" s="25"/>
      <c r="T102" s="26"/>
      <c r="U102" s="27"/>
      <c r="V102" s="18">
        <f t="shared" si="10"/>
        <v>0</v>
      </c>
      <c r="W102" s="18" t="str">
        <f t="shared" si="11"/>
        <v>OK</v>
      </c>
      <c r="X102" s="28"/>
    </row>
    <row r="103" spans="1:24" s="29" customFormat="1" x14ac:dyDescent="0.25">
      <c r="A103" s="43">
        <v>43187</v>
      </c>
      <c r="B103" s="20"/>
      <c r="C103" s="20"/>
      <c r="D103" s="20"/>
      <c r="E103" s="21"/>
      <c r="F103" s="21"/>
      <c r="G103" s="21"/>
      <c r="H103" s="22">
        <f t="shared" si="16"/>
        <v>0</v>
      </c>
      <c r="I103" s="60"/>
      <c r="J103" s="24"/>
      <c r="K103" s="25"/>
      <c r="L103" s="26"/>
      <c r="M103" s="26"/>
      <c r="N103" s="26"/>
      <c r="O103" s="24"/>
      <c r="P103" s="25"/>
      <c r="Q103" s="25"/>
      <c r="R103" s="25"/>
      <c r="S103" s="25"/>
      <c r="T103" s="26"/>
      <c r="U103" s="27"/>
      <c r="V103" s="18">
        <f t="shared" si="10"/>
        <v>0</v>
      </c>
      <c r="W103" s="18" t="str">
        <f t="shared" si="11"/>
        <v>OK</v>
      </c>
      <c r="X103" s="28"/>
    </row>
    <row r="104" spans="1:24" s="29" customFormat="1" x14ac:dyDescent="0.25">
      <c r="A104" s="43">
        <v>43188</v>
      </c>
      <c r="B104" s="44"/>
      <c r="C104" s="44"/>
      <c r="D104" s="44"/>
      <c r="E104" s="45"/>
      <c r="F104" s="45"/>
      <c r="G104" s="45"/>
      <c r="H104" s="22">
        <f t="shared" si="16"/>
        <v>0</v>
      </c>
      <c r="I104" s="23"/>
      <c r="J104" s="24"/>
      <c r="K104" s="25"/>
      <c r="L104" s="26"/>
      <c r="M104" s="26"/>
      <c r="N104" s="26"/>
      <c r="O104" s="24"/>
      <c r="P104" s="25"/>
      <c r="Q104" s="25"/>
      <c r="R104" s="25"/>
      <c r="S104" s="25"/>
      <c r="T104" s="26"/>
      <c r="U104" s="27"/>
      <c r="V104" s="18">
        <f t="shared" si="10"/>
        <v>0</v>
      </c>
      <c r="W104" s="18" t="str">
        <f t="shared" si="11"/>
        <v>OK</v>
      </c>
      <c r="X104" s="28"/>
    </row>
    <row r="105" spans="1:24" s="29" customFormat="1" x14ac:dyDescent="0.25">
      <c r="A105" s="43">
        <v>43189</v>
      </c>
      <c r="B105" s="44"/>
      <c r="C105" s="44"/>
      <c r="D105" s="44"/>
      <c r="E105" s="45"/>
      <c r="F105" s="45"/>
      <c r="G105" s="45"/>
      <c r="H105" s="22">
        <f t="shared" si="16"/>
        <v>0</v>
      </c>
      <c r="I105" s="23"/>
      <c r="J105" s="24"/>
      <c r="K105" s="25"/>
      <c r="L105" s="26"/>
      <c r="M105" s="26"/>
      <c r="N105" s="26"/>
      <c r="O105" s="24"/>
      <c r="P105" s="25"/>
      <c r="Q105" s="25"/>
      <c r="R105" s="25"/>
      <c r="S105" s="25"/>
      <c r="T105" s="26"/>
      <c r="U105" s="27"/>
      <c r="V105" s="18">
        <f t="shared" si="10"/>
        <v>0</v>
      </c>
      <c r="W105" s="18" t="str">
        <f t="shared" si="11"/>
        <v>OK</v>
      </c>
      <c r="X105" s="28"/>
    </row>
    <row r="106" spans="1:24" s="29" customFormat="1" x14ac:dyDescent="0.25">
      <c r="A106" s="43">
        <v>43190</v>
      </c>
      <c r="B106" s="44"/>
      <c r="C106" s="44"/>
      <c r="D106" s="44"/>
      <c r="E106" s="45"/>
      <c r="F106" s="45"/>
      <c r="G106" s="45"/>
      <c r="H106" s="22">
        <f t="shared" si="16"/>
        <v>0</v>
      </c>
      <c r="I106" s="23"/>
      <c r="J106" s="47"/>
      <c r="K106" s="25"/>
      <c r="L106" s="26"/>
      <c r="M106" s="26"/>
      <c r="N106" s="26"/>
      <c r="O106" s="24"/>
      <c r="P106" s="25"/>
      <c r="Q106" s="25"/>
      <c r="R106" s="25"/>
      <c r="S106" s="25"/>
      <c r="T106" s="26"/>
      <c r="U106" s="27"/>
      <c r="V106" s="18">
        <f t="shared" si="10"/>
        <v>0</v>
      </c>
      <c r="W106" s="18" t="str">
        <f t="shared" si="11"/>
        <v>OK</v>
      </c>
      <c r="X106" s="28"/>
    </row>
    <row r="107" spans="1:24" s="58" customFormat="1" ht="13" x14ac:dyDescent="0.3">
      <c r="A107" s="48" t="s">
        <v>22</v>
      </c>
      <c r="B107" s="49"/>
      <c r="C107" s="49"/>
      <c r="D107" s="49"/>
      <c r="E107" s="50"/>
      <c r="F107" s="50"/>
      <c r="G107" s="50"/>
      <c r="H107" s="51">
        <f>SUM(H72:H75,H84,H92,H100,H101:H106)</f>
        <v>0</v>
      </c>
      <c r="I107" s="52"/>
      <c r="J107" s="53"/>
      <c r="K107" s="54"/>
      <c r="L107" s="55"/>
      <c r="M107" s="55"/>
      <c r="N107" s="55"/>
      <c r="O107" s="56"/>
      <c r="P107" s="54"/>
      <c r="Q107" s="54"/>
      <c r="R107" s="54"/>
      <c r="S107" s="54"/>
      <c r="T107" s="55"/>
      <c r="U107" s="57"/>
      <c r="V107" s="18">
        <f t="shared" si="10"/>
        <v>0</v>
      </c>
      <c r="W107" s="18" t="str">
        <f t="shared" si="11"/>
        <v>OK</v>
      </c>
    </row>
    <row r="108" spans="1:24" s="29" customFormat="1" x14ac:dyDescent="0.25">
      <c r="A108" s="43">
        <v>43191</v>
      </c>
      <c r="B108" s="30"/>
      <c r="C108" s="30"/>
      <c r="D108" s="30"/>
      <c r="E108" s="31"/>
      <c r="F108" s="31"/>
      <c r="G108" s="31"/>
      <c r="H108" s="22">
        <f t="shared" si="16"/>
        <v>0</v>
      </c>
      <c r="I108" s="32"/>
      <c r="J108" s="33"/>
      <c r="K108" s="34"/>
      <c r="L108" s="35"/>
      <c r="M108" s="35"/>
      <c r="N108" s="35"/>
      <c r="O108" s="33"/>
      <c r="P108" s="34"/>
      <c r="Q108" s="34"/>
      <c r="R108" s="34"/>
      <c r="S108" s="34"/>
      <c r="T108" s="35"/>
      <c r="U108" s="36"/>
      <c r="V108" s="18">
        <f t="shared" si="10"/>
        <v>0</v>
      </c>
      <c r="W108" s="18" t="str">
        <f t="shared" si="11"/>
        <v>OK</v>
      </c>
      <c r="X108" s="28"/>
    </row>
    <row r="109" spans="1:24" s="29" customFormat="1" x14ac:dyDescent="0.25">
      <c r="A109" s="37" t="s">
        <v>19</v>
      </c>
      <c r="B109" s="38"/>
      <c r="C109" s="38"/>
      <c r="D109" s="38"/>
      <c r="E109" s="39"/>
      <c r="F109" s="39"/>
      <c r="G109" s="40"/>
      <c r="H109" s="41">
        <f>SUM(H101:H106,H108)</f>
        <v>0</v>
      </c>
      <c r="I109" s="42" t="str">
        <f>IF(H109&gt;G109,"Formulaire à compléter","OK")</f>
        <v>OK</v>
      </c>
      <c r="J109" s="24"/>
      <c r="K109" s="25"/>
      <c r="L109" s="26"/>
      <c r="M109" s="26"/>
      <c r="N109" s="26"/>
      <c r="O109" s="24"/>
      <c r="P109" s="25"/>
      <c r="Q109" s="25"/>
      <c r="R109" s="25"/>
      <c r="S109" s="25"/>
      <c r="T109" s="26"/>
      <c r="U109" s="27"/>
      <c r="V109" s="18">
        <f t="shared" si="10"/>
        <v>0</v>
      </c>
      <c r="W109" s="18" t="str">
        <f t="shared" si="11"/>
        <v>OK</v>
      </c>
      <c r="X109" s="28"/>
    </row>
    <row r="110" spans="1:24" s="29" customFormat="1" x14ac:dyDescent="0.25">
      <c r="A110" s="43">
        <v>43192</v>
      </c>
      <c r="B110" s="61"/>
      <c r="C110" s="61"/>
      <c r="D110" s="61"/>
      <c r="E110" s="62"/>
      <c r="F110" s="62"/>
      <c r="G110" s="62"/>
      <c r="H110" s="22">
        <f t="shared" ref="H110:H116" si="17">(((C110-B110)+(E110-D110)+(G110-F110)))</f>
        <v>0</v>
      </c>
      <c r="I110" s="60"/>
      <c r="J110" s="24"/>
      <c r="K110" s="25"/>
      <c r="L110" s="26"/>
      <c r="M110" s="26"/>
      <c r="N110" s="26"/>
      <c r="O110" s="24"/>
      <c r="P110" s="25"/>
      <c r="Q110" s="25"/>
      <c r="R110" s="25"/>
      <c r="S110" s="25"/>
      <c r="T110" s="26"/>
      <c r="U110" s="27"/>
      <c r="V110" s="18">
        <f t="shared" si="10"/>
        <v>0</v>
      </c>
      <c r="W110" s="18" t="str">
        <f t="shared" si="11"/>
        <v>OK</v>
      </c>
      <c r="X110" s="28"/>
    </row>
    <row r="111" spans="1:24" s="29" customFormat="1" x14ac:dyDescent="0.25">
      <c r="A111" s="43">
        <v>43193</v>
      </c>
      <c r="B111" s="44"/>
      <c r="C111" s="44"/>
      <c r="D111" s="44"/>
      <c r="E111" s="45"/>
      <c r="F111" s="45"/>
      <c r="G111" s="45"/>
      <c r="H111" s="22">
        <f t="shared" si="17"/>
        <v>0</v>
      </c>
      <c r="I111" s="23"/>
      <c r="J111" s="24"/>
      <c r="K111" s="25"/>
      <c r="L111" s="26"/>
      <c r="M111" s="26"/>
      <c r="N111" s="26"/>
      <c r="O111" s="24"/>
      <c r="P111" s="25"/>
      <c r="Q111" s="25"/>
      <c r="R111" s="25"/>
      <c r="S111" s="25"/>
      <c r="T111" s="26"/>
      <c r="U111" s="27"/>
      <c r="V111" s="18">
        <f t="shared" si="10"/>
        <v>0</v>
      </c>
      <c r="W111" s="18" t="str">
        <f t="shared" si="11"/>
        <v>OK</v>
      </c>
      <c r="X111" s="28"/>
    </row>
    <row r="112" spans="1:24" s="29" customFormat="1" x14ac:dyDescent="0.25">
      <c r="A112" s="43">
        <v>43194</v>
      </c>
      <c r="B112" s="44"/>
      <c r="C112" s="44"/>
      <c r="D112" s="44"/>
      <c r="E112" s="45"/>
      <c r="F112" s="45"/>
      <c r="G112" s="45"/>
      <c r="H112" s="22">
        <f t="shared" si="17"/>
        <v>0</v>
      </c>
      <c r="I112" s="23"/>
      <c r="J112" s="24"/>
      <c r="K112" s="25"/>
      <c r="L112" s="26"/>
      <c r="M112" s="26"/>
      <c r="N112" s="26"/>
      <c r="O112" s="24"/>
      <c r="P112" s="25"/>
      <c r="Q112" s="25"/>
      <c r="R112" s="25"/>
      <c r="S112" s="25"/>
      <c r="T112" s="26"/>
      <c r="U112" s="27"/>
      <c r="V112" s="18">
        <f t="shared" si="10"/>
        <v>0</v>
      </c>
      <c r="W112" s="18" t="str">
        <f t="shared" si="11"/>
        <v>OK</v>
      </c>
      <c r="X112" s="28"/>
    </row>
    <row r="113" spans="1:24" s="29" customFormat="1" x14ac:dyDescent="0.25">
      <c r="A113" s="43">
        <v>43195</v>
      </c>
      <c r="B113" s="44"/>
      <c r="C113" s="44"/>
      <c r="D113" s="44"/>
      <c r="E113" s="45"/>
      <c r="F113" s="45"/>
      <c r="G113" s="45"/>
      <c r="H113" s="22">
        <f t="shared" si="17"/>
        <v>0</v>
      </c>
      <c r="I113" s="23"/>
      <c r="J113" s="24"/>
      <c r="K113" s="25"/>
      <c r="L113" s="26"/>
      <c r="M113" s="26"/>
      <c r="N113" s="26"/>
      <c r="O113" s="24"/>
      <c r="P113" s="25"/>
      <c r="Q113" s="25"/>
      <c r="R113" s="25"/>
      <c r="S113" s="25"/>
      <c r="T113" s="26"/>
      <c r="U113" s="27"/>
      <c r="V113" s="18">
        <f t="shared" si="10"/>
        <v>0</v>
      </c>
      <c r="W113" s="18" t="str">
        <f t="shared" si="11"/>
        <v>OK</v>
      </c>
      <c r="X113" s="28"/>
    </row>
    <row r="114" spans="1:24" s="29" customFormat="1" x14ac:dyDescent="0.25">
      <c r="A114" s="43">
        <v>43196</v>
      </c>
      <c r="B114" s="44"/>
      <c r="C114" s="44"/>
      <c r="D114" s="44"/>
      <c r="E114" s="45"/>
      <c r="F114" s="45"/>
      <c r="G114" s="45"/>
      <c r="H114" s="22">
        <f t="shared" si="17"/>
        <v>0</v>
      </c>
      <c r="I114" s="23"/>
      <c r="J114" s="24"/>
      <c r="K114" s="25"/>
      <c r="L114" s="26"/>
      <c r="M114" s="26"/>
      <c r="N114" s="26"/>
      <c r="O114" s="24"/>
      <c r="P114" s="25"/>
      <c r="Q114" s="25"/>
      <c r="R114" s="25"/>
      <c r="S114" s="25"/>
      <c r="T114" s="26"/>
      <c r="U114" s="27"/>
      <c r="V114" s="18">
        <f t="shared" si="10"/>
        <v>0</v>
      </c>
      <c r="W114" s="18" t="str">
        <f t="shared" si="11"/>
        <v>OK</v>
      </c>
      <c r="X114" s="28"/>
    </row>
    <row r="115" spans="1:24" s="29" customFormat="1" x14ac:dyDescent="0.25">
      <c r="A115" s="43">
        <v>43197</v>
      </c>
      <c r="B115" s="44"/>
      <c r="C115" s="44"/>
      <c r="D115" s="44"/>
      <c r="E115" s="45"/>
      <c r="F115" s="45"/>
      <c r="G115" s="45"/>
      <c r="H115" s="22">
        <f t="shared" si="17"/>
        <v>0</v>
      </c>
      <c r="I115" s="23"/>
      <c r="J115" s="24"/>
      <c r="K115" s="25"/>
      <c r="L115" s="26"/>
      <c r="M115" s="26"/>
      <c r="N115" s="26"/>
      <c r="O115" s="24"/>
      <c r="P115" s="25"/>
      <c r="Q115" s="25"/>
      <c r="R115" s="25"/>
      <c r="S115" s="25"/>
      <c r="T115" s="26"/>
      <c r="U115" s="27"/>
      <c r="V115" s="18">
        <f t="shared" si="10"/>
        <v>0</v>
      </c>
      <c r="W115" s="18" t="str">
        <f t="shared" si="11"/>
        <v>OK</v>
      </c>
      <c r="X115" s="28"/>
    </row>
    <row r="116" spans="1:24" s="29" customFormat="1" x14ac:dyDescent="0.25">
      <c r="A116" s="43">
        <v>43198</v>
      </c>
      <c r="B116" s="30"/>
      <c r="C116" s="30"/>
      <c r="D116" s="30"/>
      <c r="E116" s="31"/>
      <c r="F116" s="31"/>
      <c r="G116" s="31"/>
      <c r="H116" s="22">
        <f t="shared" si="17"/>
        <v>0</v>
      </c>
      <c r="I116" s="32"/>
      <c r="J116" s="33"/>
      <c r="K116" s="34"/>
      <c r="L116" s="35"/>
      <c r="M116" s="35"/>
      <c r="N116" s="35"/>
      <c r="O116" s="33"/>
      <c r="P116" s="34"/>
      <c r="Q116" s="34"/>
      <c r="R116" s="34"/>
      <c r="S116" s="34"/>
      <c r="T116" s="35"/>
      <c r="U116" s="36"/>
      <c r="V116" s="18">
        <f t="shared" si="10"/>
        <v>0</v>
      </c>
      <c r="W116" s="18" t="str">
        <f t="shared" si="11"/>
        <v>OK</v>
      </c>
      <c r="X116" s="28"/>
    </row>
    <row r="117" spans="1:24" s="29" customFormat="1" x14ac:dyDescent="0.25">
      <c r="A117" s="37"/>
      <c r="B117" s="38"/>
      <c r="C117" s="38"/>
      <c r="D117" s="38"/>
      <c r="E117" s="39"/>
      <c r="F117" s="39"/>
      <c r="G117" s="40"/>
      <c r="H117" s="41">
        <f>SUM(H110:H116)</f>
        <v>0</v>
      </c>
      <c r="I117" s="42" t="str">
        <f>IF(H117&gt;G117,"Formulaire à compléter","OK")</f>
        <v>OK</v>
      </c>
      <c r="J117" s="24"/>
      <c r="K117" s="25"/>
      <c r="L117" s="26"/>
      <c r="M117" s="26"/>
      <c r="N117" s="26"/>
      <c r="O117" s="24"/>
      <c r="P117" s="25"/>
      <c r="Q117" s="25"/>
      <c r="R117" s="25"/>
      <c r="S117" s="25"/>
      <c r="T117" s="26"/>
      <c r="U117" s="27"/>
      <c r="V117" s="18">
        <f t="shared" si="10"/>
        <v>0</v>
      </c>
      <c r="W117" s="18" t="str">
        <f t="shared" si="11"/>
        <v>OK</v>
      </c>
      <c r="X117" s="28"/>
    </row>
    <row r="118" spans="1:24" s="29" customFormat="1" x14ac:dyDescent="0.25">
      <c r="A118" s="19">
        <v>43199</v>
      </c>
      <c r="B118" s="44"/>
      <c r="C118" s="44"/>
      <c r="D118" s="44"/>
      <c r="E118" s="45"/>
      <c r="F118" s="45"/>
      <c r="G118" s="45"/>
      <c r="H118" s="22">
        <f t="shared" ref="H118:H124" si="18">(((C118-B118)+(E118-D118)+(G118-F118)))</f>
        <v>0</v>
      </c>
      <c r="I118" s="60"/>
      <c r="J118" s="24"/>
      <c r="K118" s="25"/>
      <c r="L118" s="26"/>
      <c r="M118" s="26"/>
      <c r="N118" s="26"/>
      <c r="O118" s="24"/>
      <c r="P118" s="25"/>
      <c r="Q118" s="25"/>
      <c r="R118" s="25"/>
      <c r="S118" s="25"/>
      <c r="T118" s="26"/>
      <c r="U118" s="27"/>
      <c r="V118" s="18">
        <f t="shared" si="10"/>
        <v>0</v>
      </c>
      <c r="W118" s="18" t="str">
        <f t="shared" si="11"/>
        <v>OK</v>
      </c>
      <c r="X118" s="28"/>
    </row>
    <row r="119" spans="1:24" s="29" customFormat="1" x14ac:dyDescent="0.25">
      <c r="A119" s="19">
        <v>43200</v>
      </c>
      <c r="B119" s="44"/>
      <c r="C119" s="44"/>
      <c r="D119" s="44"/>
      <c r="E119" s="45"/>
      <c r="F119" s="45"/>
      <c r="G119" s="45"/>
      <c r="H119" s="22">
        <f t="shared" si="18"/>
        <v>0</v>
      </c>
      <c r="I119" s="23"/>
      <c r="J119" s="24"/>
      <c r="K119" s="25"/>
      <c r="L119" s="26"/>
      <c r="M119" s="26"/>
      <c r="N119" s="26"/>
      <c r="O119" s="24"/>
      <c r="P119" s="25"/>
      <c r="Q119" s="25"/>
      <c r="R119" s="25"/>
      <c r="S119" s="25"/>
      <c r="T119" s="26"/>
      <c r="U119" s="27"/>
      <c r="V119" s="18">
        <f t="shared" si="10"/>
        <v>0</v>
      </c>
      <c r="W119" s="18" t="str">
        <f t="shared" si="11"/>
        <v>OK</v>
      </c>
      <c r="X119" s="28"/>
    </row>
    <row r="120" spans="1:24" s="29" customFormat="1" x14ac:dyDescent="0.25">
      <c r="A120" s="19">
        <v>43201</v>
      </c>
      <c r="B120" s="44"/>
      <c r="C120" s="44"/>
      <c r="D120" s="44"/>
      <c r="E120" s="45"/>
      <c r="F120" s="45"/>
      <c r="G120" s="45"/>
      <c r="H120" s="22">
        <f t="shared" si="18"/>
        <v>0</v>
      </c>
      <c r="I120" s="23"/>
      <c r="J120" s="24"/>
      <c r="K120" s="25"/>
      <c r="L120" s="26"/>
      <c r="M120" s="26"/>
      <c r="N120" s="26"/>
      <c r="O120" s="24"/>
      <c r="P120" s="25"/>
      <c r="Q120" s="25"/>
      <c r="R120" s="25"/>
      <c r="S120" s="25"/>
      <c r="T120" s="26"/>
      <c r="U120" s="27"/>
      <c r="V120" s="18">
        <f t="shared" si="10"/>
        <v>0</v>
      </c>
      <c r="W120" s="18" t="str">
        <f t="shared" si="11"/>
        <v>OK</v>
      </c>
      <c r="X120" s="28"/>
    </row>
    <row r="121" spans="1:24" s="29" customFormat="1" x14ac:dyDescent="0.25">
      <c r="A121" s="19">
        <v>43202</v>
      </c>
      <c r="B121" s="44"/>
      <c r="C121" s="44"/>
      <c r="D121" s="44"/>
      <c r="E121" s="45"/>
      <c r="F121" s="45"/>
      <c r="G121" s="45"/>
      <c r="H121" s="22">
        <f t="shared" si="18"/>
        <v>0</v>
      </c>
      <c r="I121" s="23"/>
      <c r="J121" s="24"/>
      <c r="K121" s="25"/>
      <c r="L121" s="26"/>
      <c r="M121" s="26"/>
      <c r="N121" s="26"/>
      <c r="O121" s="24"/>
      <c r="P121" s="25"/>
      <c r="Q121" s="25"/>
      <c r="R121" s="25"/>
      <c r="S121" s="25"/>
      <c r="T121" s="26"/>
      <c r="U121" s="27"/>
      <c r="V121" s="18">
        <f t="shared" si="10"/>
        <v>0</v>
      </c>
      <c r="W121" s="18" t="str">
        <f t="shared" si="11"/>
        <v>OK</v>
      </c>
      <c r="X121" s="28"/>
    </row>
    <row r="122" spans="1:24" s="29" customFormat="1" x14ac:dyDescent="0.25">
      <c r="A122" s="19">
        <v>43203</v>
      </c>
      <c r="B122" s="44"/>
      <c r="C122" s="44"/>
      <c r="D122" s="44"/>
      <c r="E122" s="45"/>
      <c r="F122" s="45"/>
      <c r="G122" s="45"/>
      <c r="H122" s="22">
        <f t="shared" si="18"/>
        <v>0</v>
      </c>
      <c r="I122" s="23"/>
      <c r="J122" s="24"/>
      <c r="K122" s="25"/>
      <c r="L122" s="26"/>
      <c r="M122" s="26"/>
      <c r="N122" s="26"/>
      <c r="O122" s="24"/>
      <c r="P122" s="25"/>
      <c r="Q122" s="25"/>
      <c r="R122" s="25"/>
      <c r="S122" s="25"/>
      <c r="T122" s="26"/>
      <c r="U122" s="27"/>
      <c r="V122" s="18">
        <f t="shared" si="10"/>
        <v>0</v>
      </c>
      <c r="W122" s="18" t="str">
        <f t="shared" si="11"/>
        <v>OK</v>
      </c>
      <c r="X122" s="28"/>
    </row>
    <row r="123" spans="1:24" s="29" customFormat="1" x14ac:dyDescent="0.25">
      <c r="A123" s="19">
        <v>43204</v>
      </c>
      <c r="B123" s="44"/>
      <c r="C123" s="44"/>
      <c r="D123" s="44"/>
      <c r="E123" s="45"/>
      <c r="F123" s="45"/>
      <c r="G123" s="45"/>
      <c r="H123" s="22">
        <f t="shared" si="18"/>
        <v>0</v>
      </c>
      <c r="I123" s="23"/>
      <c r="J123" s="24"/>
      <c r="K123" s="25"/>
      <c r="L123" s="26"/>
      <c r="M123" s="26"/>
      <c r="N123" s="26"/>
      <c r="O123" s="24"/>
      <c r="P123" s="25"/>
      <c r="Q123" s="25"/>
      <c r="R123" s="25"/>
      <c r="S123" s="25"/>
      <c r="T123" s="26"/>
      <c r="U123" s="27"/>
      <c r="V123" s="18">
        <f t="shared" si="10"/>
        <v>0</v>
      </c>
      <c r="W123" s="18" t="str">
        <f t="shared" si="11"/>
        <v>OK</v>
      </c>
      <c r="X123" s="28"/>
    </row>
    <row r="124" spans="1:24" s="29" customFormat="1" x14ac:dyDescent="0.25">
      <c r="A124" s="19">
        <v>43205</v>
      </c>
      <c r="B124" s="30"/>
      <c r="C124" s="30"/>
      <c r="D124" s="30"/>
      <c r="E124" s="31"/>
      <c r="F124" s="31"/>
      <c r="G124" s="31"/>
      <c r="H124" s="22">
        <f t="shared" si="18"/>
        <v>0</v>
      </c>
      <c r="I124" s="32"/>
      <c r="J124" s="33"/>
      <c r="K124" s="34"/>
      <c r="L124" s="35"/>
      <c r="M124" s="35"/>
      <c r="N124" s="35"/>
      <c r="O124" s="33"/>
      <c r="P124" s="34"/>
      <c r="Q124" s="34"/>
      <c r="R124" s="34"/>
      <c r="S124" s="34"/>
      <c r="T124" s="35"/>
      <c r="U124" s="36"/>
      <c r="V124" s="18">
        <f t="shared" si="10"/>
        <v>0</v>
      </c>
      <c r="W124" s="18" t="str">
        <f t="shared" si="11"/>
        <v>OK</v>
      </c>
      <c r="X124" s="28"/>
    </row>
    <row r="125" spans="1:24" s="29" customFormat="1" x14ac:dyDescent="0.25">
      <c r="A125" s="37" t="s">
        <v>19</v>
      </c>
      <c r="B125" s="38"/>
      <c r="C125" s="38"/>
      <c r="D125" s="38"/>
      <c r="E125" s="39"/>
      <c r="F125" s="39"/>
      <c r="G125" s="40"/>
      <c r="H125" s="41">
        <f>SUM(H118:H124)</f>
        <v>0</v>
      </c>
      <c r="I125" s="42" t="str">
        <f>IF(H125&gt;G125,"Formulaire à compléter","OK")</f>
        <v>OK</v>
      </c>
      <c r="J125" s="24"/>
      <c r="K125" s="25"/>
      <c r="L125" s="26"/>
      <c r="M125" s="26"/>
      <c r="N125" s="26"/>
      <c r="O125" s="24"/>
      <c r="P125" s="25"/>
      <c r="Q125" s="25"/>
      <c r="R125" s="25"/>
      <c r="S125" s="25"/>
      <c r="T125" s="26"/>
      <c r="U125" s="27"/>
      <c r="V125" s="18">
        <f t="shared" si="10"/>
        <v>0</v>
      </c>
      <c r="W125" s="18" t="str">
        <f t="shared" si="11"/>
        <v>OK</v>
      </c>
      <c r="X125" s="28"/>
    </row>
    <row r="126" spans="1:24" s="29" customFormat="1" x14ac:dyDescent="0.25">
      <c r="A126" s="63">
        <v>43206</v>
      </c>
      <c r="B126" s="20"/>
      <c r="C126" s="20"/>
      <c r="D126" s="20"/>
      <c r="E126" s="21"/>
      <c r="F126" s="21"/>
      <c r="G126" s="21"/>
      <c r="H126" s="22">
        <f t="shared" ref="H126:H132" si="19">(((C126-B126)+(E126-D126)+(G126-F126)))</f>
        <v>0</v>
      </c>
      <c r="I126" s="23"/>
      <c r="J126" s="24"/>
      <c r="K126" s="25"/>
      <c r="L126" s="26"/>
      <c r="M126" s="26"/>
      <c r="N126" s="26"/>
      <c r="O126" s="24"/>
      <c r="P126" s="25"/>
      <c r="Q126" s="25"/>
      <c r="R126" s="25"/>
      <c r="S126" s="25"/>
      <c r="T126" s="26"/>
      <c r="U126" s="27"/>
      <c r="V126" s="18">
        <f t="shared" si="10"/>
        <v>0</v>
      </c>
      <c r="W126" s="18" t="str">
        <f t="shared" si="11"/>
        <v>OK</v>
      </c>
      <c r="X126" s="28"/>
    </row>
    <row r="127" spans="1:24" s="29" customFormat="1" x14ac:dyDescent="0.25">
      <c r="A127" s="63">
        <v>43207</v>
      </c>
      <c r="B127" s="44"/>
      <c r="C127" s="44"/>
      <c r="D127" s="44"/>
      <c r="E127" s="45"/>
      <c r="F127" s="45"/>
      <c r="G127" s="45"/>
      <c r="H127" s="22">
        <f t="shared" si="19"/>
        <v>0</v>
      </c>
      <c r="I127" s="23"/>
      <c r="J127" s="24"/>
      <c r="K127" s="25"/>
      <c r="L127" s="26"/>
      <c r="M127" s="26"/>
      <c r="N127" s="26"/>
      <c r="O127" s="24"/>
      <c r="P127" s="25"/>
      <c r="Q127" s="25"/>
      <c r="R127" s="25"/>
      <c r="S127" s="25"/>
      <c r="T127" s="26"/>
      <c r="U127" s="27"/>
      <c r="V127" s="18">
        <f t="shared" si="10"/>
        <v>0</v>
      </c>
      <c r="W127" s="18" t="str">
        <f t="shared" si="11"/>
        <v>OK</v>
      </c>
      <c r="X127" s="28"/>
    </row>
    <row r="128" spans="1:24" s="29" customFormat="1" x14ac:dyDescent="0.25">
      <c r="A128" s="63">
        <v>43208</v>
      </c>
      <c r="B128" s="44"/>
      <c r="C128" s="44"/>
      <c r="D128" s="44"/>
      <c r="E128" s="45"/>
      <c r="F128" s="45"/>
      <c r="G128" s="45"/>
      <c r="H128" s="22">
        <f t="shared" si="19"/>
        <v>0</v>
      </c>
      <c r="I128" s="23"/>
      <c r="J128" s="24"/>
      <c r="K128" s="25"/>
      <c r="L128" s="26"/>
      <c r="M128" s="26"/>
      <c r="N128" s="26"/>
      <c r="O128" s="24"/>
      <c r="P128" s="25"/>
      <c r="Q128" s="25"/>
      <c r="R128" s="25"/>
      <c r="S128" s="25"/>
      <c r="T128" s="26"/>
      <c r="U128" s="27"/>
      <c r="V128" s="18">
        <f t="shared" si="10"/>
        <v>0</v>
      </c>
      <c r="W128" s="18" t="str">
        <f t="shared" si="11"/>
        <v>OK</v>
      </c>
      <c r="X128" s="28"/>
    </row>
    <row r="129" spans="1:24" s="29" customFormat="1" x14ac:dyDescent="0.25">
      <c r="A129" s="63">
        <v>43209</v>
      </c>
      <c r="B129" s="44"/>
      <c r="C129" s="44"/>
      <c r="D129" s="44"/>
      <c r="E129" s="45"/>
      <c r="F129" s="45"/>
      <c r="G129" s="45"/>
      <c r="H129" s="22">
        <f t="shared" si="19"/>
        <v>0</v>
      </c>
      <c r="I129" s="23"/>
      <c r="J129" s="24"/>
      <c r="K129" s="25"/>
      <c r="L129" s="26"/>
      <c r="M129" s="26"/>
      <c r="N129" s="26"/>
      <c r="O129" s="24"/>
      <c r="P129" s="25"/>
      <c r="Q129" s="25"/>
      <c r="R129" s="25"/>
      <c r="S129" s="25"/>
      <c r="T129" s="26"/>
      <c r="U129" s="27"/>
      <c r="V129" s="18">
        <f t="shared" si="10"/>
        <v>0</v>
      </c>
      <c r="W129" s="18" t="str">
        <f t="shared" si="11"/>
        <v>OK</v>
      </c>
      <c r="X129" s="28"/>
    </row>
    <row r="130" spans="1:24" s="29" customFormat="1" x14ac:dyDescent="0.25">
      <c r="A130" s="63">
        <v>43210</v>
      </c>
      <c r="B130" s="44"/>
      <c r="C130" s="44"/>
      <c r="D130" s="44"/>
      <c r="E130" s="45"/>
      <c r="F130" s="45"/>
      <c r="G130" s="45"/>
      <c r="H130" s="22">
        <f t="shared" si="19"/>
        <v>0</v>
      </c>
      <c r="I130" s="23"/>
      <c r="J130" s="24"/>
      <c r="K130" s="25"/>
      <c r="L130" s="26"/>
      <c r="M130" s="26"/>
      <c r="N130" s="26"/>
      <c r="O130" s="24"/>
      <c r="P130" s="25"/>
      <c r="Q130" s="25"/>
      <c r="R130" s="25"/>
      <c r="S130" s="25"/>
      <c r="T130" s="26"/>
      <c r="U130" s="27"/>
      <c r="V130" s="18">
        <f t="shared" si="10"/>
        <v>0</v>
      </c>
      <c r="W130" s="18" t="str">
        <f t="shared" si="11"/>
        <v>OK</v>
      </c>
      <c r="X130" s="28"/>
    </row>
    <row r="131" spans="1:24" s="29" customFormat="1" x14ac:dyDescent="0.25">
      <c r="A131" s="63">
        <v>43211</v>
      </c>
      <c r="B131" s="44"/>
      <c r="C131" s="44"/>
      <c r="D131" s="44"/>
      <c r="E131" s="45"/>
      <c r="F131" s="45"/>
      <c r="G131" s="45"/>
      <c r="H131" s="22">
        <f t="shared" si="19"/>
        <v>0</v>
      </c>
      <c r="I131" s="23"/>
      <c r="J131" s="24"/>
      <c r="K131" s="25"/>
      <c r="L131" s="26"/>
      <c r="M131" s="26"/>
      <c r="N131" s="26"/>
      <c r="O131" s="24"/>
      <c r="P131" s="25"/>
      <c r="Q131" s="25"/>
      <c r="R131" s="25"/>
      <c r="S131" s="25"/>
      <c r="T131" s="26"/>
      <c r="U131" s="27"/>
      <c r="V131" s="18">
        <f t="shared" si="10"/>
        <v>0</v>
      </c>
      <c r="W131" s="18" t="str">
        <f t="shared" si="11"/>
        <v>OK</v>
      </c>
      <c r="X131" s="28"/>
    </row>
    <row r="132" spans="1:24" s="29" customFormat="1" x14ac:dyDescent="0.25">
      <c r="A132" s="63">
        <v>43212</v>
      </c>
      <c r="B132" s="30"/>
      <c r="C132" s="30"/>
      <c r="D132" s="30"/>
      <c r="E132" s="31"/>
      <c r="F132" s="31"/>
      <c r="G132" s="31"/>
      <c r="H132" s="22">
        <f t="shared" si="19"/>
        <v>0</v>
      </c>
      <c r="I132" s="32"/>
      <c r="J132" s="33"/>
      <c r="K132" s="34"/>
      <c r="L132" s="35"/>
      <c r="M132" s="35"/>
      <c r="N132" s="35"/>
      <c r="O132" s="33"/>
      <c r="P132" s="34"/>
      <c r="Q132" s="34"/>
      <c r="R132" s="34"/>
      <c r="S132" s="34"/>
      <c r="T132" s="35"/>
      <c r="U132" s="36"/>
      <c r="V132" s="18">
        <f t="shared" ref="V132:V195" si="20">SUM(J132:U132)</f>
        <v>0</v>
      </c>
      <c r="W132" s="18" t="str">
        <f t="shared" ref="W132:W195" si="21">IF(V132=H132,"OK","erreur")</f>
        <v>OK</v>
      </c>
      <c r="X132" s="28"/>
    </row>
    <row r="133" spans="1:24" s="29" customFormat="1" x14ac:dyDescent="0.25">
      <c r="A133" s="37" t="s">
        <v>19</v>
      </c>
      <c r="B133" s="38"/>
      <c r="C133" s="38"/>
      <c r="D133" s="38"/>
      <c r="E133" s="39"/>
      <c r="F133" s="39"/>
      <c r="G133" s="40"/>
      <c r="H133" s="41">
        <f>SUM(H126:H132)</f>
        <v>0</v>
      </c>
      <c r="I133" s="42" t="str">
        <f>IF(H133&gt;G133,"Formulaire à compléter","OK")</f>
        <v>OK</v>
      </c>
      <c r="J133" s="24"/>
      <c r="K133" s="25"/>
      <c r="L133" s="26"/>
      <c r="M133" s="26"/>
      <c r="N133" s="26"/>
      <c r="O133" s="24"/>
      <c r="P133" s="25"/>
      <c r="Q133" s="25"/>
      <c r="R133" s="25"/>
      <c r="S133" s="25"/>
      <c r="T133" s="26"/>
      <c r="U133" s="27"/>
      <c r="V133" s="18">
        <f t="shared" si="20"/>
        <v>0</v>
      </c>
      <c r="W133" s="18" t="str">
        <f t="shared" si="21"/>
        <v>OK</v>
      </c>
      <c r="X133" s="28"/>
    </row>
    <row r="134" spans="1:24" s="29" customFormat="1" x14ac:dyDescent="0.25">
      <c r="A134" s="64">
        <v>43213</v>
      </c>
      <c r="B134" s="20"/>
      <c r="C134" s="20"/>
      <c r="D134" s="20"/>
      <c r="E134" s="21"/>
      <c r="F134" s="21"/>
      <c r="G134" s="21"/>
      <c r="H134" s="22">
        <f t="shared" ref="H134:H139" si="22">(((C134-B134)+(E134-D134)+(G134-F134)))</f>
        <v>0</v>
      </c>
      <c r="I134" s="23"/>
      <c r="J134" s="24"/>
      <c r="K134" s="25"/>
      <c r="L134" s="26"/>
      <c r="M134" s="26"/>
      <c r="N134" s="26"/>
      <c r="O134" s="24"/>
      <c r="P134" s="25"/>
      <c r="Q134" s="25"/>
      <c r="R134" s="25"/>
      <c r="S134" s="25"/>
      <c r="T134" s="26"/>
      <c r="U134" s="27"/>
      <c r="V134" s="18">
        <f t="shared" si="20"/>
        <v>0</v>
      </c>
      <c r="W134" s="18" t="str">
        <f t="shared" si="21"/>
        <v>OK</v>
      </c>
      <c r="X134" s="28"/>
    </row>
    <row r="135" spans="1:24" s="29" customFormat="1" x14ac:dyDescent="0.25">
      <c r="A135" s="64">
        <v>43214</v>
      </c>
      <c r="B135" s="20"/>
      <c r="C135" s="20"/>
      <c r="D135" s="20"/>
      <c r="E135" s="21"/>
      <c r="F135" s="21"/>
      <c r="G135" s="21"/>
      <c r="H135" s="22">
        <f t="shared" si="22"/>
        <v>0</v>
      </c>
      <c r="I135" s="23"/>
      <c r="J135" s="24"/>
      <c r="K135" s="25"/>
      <c r="L135" s="26"/>
      <c r="M135" s="26"/>
      <c r="N135" s="26"/>
      <c r="O135" s="24"/>
      <c r="P135" s="25"/>
      <c r="Q135" s="25"/>
      <c r="R135" s="25"/>
      <c r="S135" s="25"/>
      <c r="T135" s="26"/>
      <c r="U135" s="27"/>
      <c r="V135" s="18">
        <f t="shared" si="20"/>
        <v>0</v>
      </c>
      <c r="W135" s="18" t="str">
        <f t="shared" si="21"/>
        <v>OK</v>
      </c>
      <c r="X135" s="28"/>
    </row>
    <row r="136" spans="1:24" s="29" customFormat="1" x14ac:dyDescent="0.25">
      <c r="A136" s="64">
        <v>43215</v>
      </c>
      <c r="B136" s="20"/>
      <c r="C136" s="20"/>
      <c r="D136" s="20"/>
      <c r="E136" s="21"/>
      <c r="F136" s="21"/>
      <c r="G136" s="21"/>
      <c r="H136" s="22">
        <f t="shared" si="22"/>
        <v>0</v>
      </c>
      <c r="I136" s="23"/>
      <c r="J136" s="24"/>
      <c r="K136" s="25"/>
      <c r="L136" s="26"/>
      <c r="M136" s="26"/>
      <c r="N136" s="26"/>
      <c r="O136" s="24"/>
      <c r="P136" s="25"/>
      <c r="Q136" s="25"/>
      <c r="R136" s="25"/>
      <c r="S136" s="25"/>
      <c r="T136" s="26"/>
      <c r="U136" s="27"/>
      <c r="V136" s="18">
        <f t="shared" si="20"/>
        <v>0</v>
      </c>
      <c r="W136" s="18" t="str">
        <f t="shared" si="21"/>
        <v>OK</v>
      </c>
      <c r="X136" s="28"/>
    </row>
    <row r="137" spans="1:24" s="29" customFormat="1" x14ac:dyDescent="0.25">
      <c r="A137" s="64">
        <v>43216</v>
      </c>
      <c r="B137" s="20"/>
      <c r="C137" s="20"/>
      <c r="D137" s="20"/>
      <c r="E137" s="21"/>
      <c r="F137" s="21"/>
      <c r="G137" s="21"/>
      <c r="H137" s="22">
        <f t="shared" si="22"/>
        <v>0</v>
      </c>
      <c r="I137" s="23"/>
      <c r="J137" s="24"/>
      <c r="K137" s="25"/>
      <c r="L137" s="26"/>
      <c r="M137" s="26"/>
      <c r="N137" s="26"/>
      <c r="O137" s="24"/>
      <c r="P137" s="25"/>
      <c r="Q137" s="25"/>
      <c r="R137" s="25"/>
      <c r="S137" s="25"/>
      <c r="T137" s="26"/>
      <c r="U137" s="27"/>
      <c r="V137" s="18">
        <f t="shared" si="20"/>
        <v>0</v>
      </c>
      <c r="W137" s="18" t="str">
        <f t="shared" si="21"/>
        <v>OK</v>
      </c>
      <c r="X137" s="28"/>
    </row>
    <row r="138" spans="1:24" s="29" customFormat="1" x14ac:dyDescent="0.25">
      <c r="A138" s="64">
        <v>43217</v>
      </c>
      <c r="B138" s="20"/>
      <c r="C138" s="20"/>
      <c r="D138" s="20"/>
      <c r="E138" s="21"/>
      <c r="F138" s="21"/>
      <c r="G138" s="21"/>
      <c r="H138" s="22">
        <f t="shared" si="22"/>
        <v>0</v>
      </c>
      <c r="I138" s="23"/>
      <c r="J138" s="24"/>
      <c r="K138" s="25"/>
      <c r="L138" s="26"/>
      <c r="M138" s="26"/>
      <c r="N138" s="26"/>
      <c r="O138" s="24"/>
      <c r="P138" s="25"/>
      <c r="Q138" s="25"/>
      <c r="R138" s="25"/>
      <c r="S138" s="25"/>
      <c r="T138" s="26"/>
      <c r="U138" s="27"/>
      <c r="V138" s="18">
        <f t="shared" si="20"/>
        <v>0</v>
      </c>
      <c r="W138" s="18" t="str">
        <f t="shared" si="21"/>
        <v>OK</v>
      </c>
      <c r="X138" s="28"/>
    </row>
    <row r="139" spans="1:24" s="29" customFormat="1" x14ac:dyDescent="0.25">
      <c r="A139" s="64">
        <v>43218</v>
      </c>
      <c r="B139" s="44"/>
      <c r="C139" s="44"/>
      <c r="D139" s="44"/>
      <c r="E139" s="45"/>
      <c r="F139" s="45"/>
      <c r="G139" s="45"/>
      <c r="H139" s="22">
        <f t="shared" si="22"/>
        <v>0</v>
      </c>
      <c r="I139" s="23"/>
      <c r="J139" s="24"/>
      <c r="K139" s="25"/>
      <c r="L139" s="26"/>
      <c r="M139" s="26"/>
      <c r="N139" s="26"/>
      <c r="O139" s="24"/>
      <c r="P139" s="25"/>
      <c r="Q139" s="25"/>
      <c r="R139" s="25"/>
      <c r="S139" s="25"/>
      <c r="T139" s="26"/>
      <c r="U139" s="27"/>
      <c r="V139" s="18">
        <f t="shared" si="20"/>
        <v>0</v>
      </c>
      <c r="W139" s="18" t="str">
        <f t="shared" si="21"/>
        <v>OK</v>
      </c>
      <c r="X139" s="28"/>
    </row>
    <row r="140" spans="1:24" s="29" customFormat="1" x14ac:dyDescent="0.25">
      <c r="A140" s="64">
        <v>43219</v>
      </c>
      <c r="B140" s="30"/>
      <c r="C140" s="30"/>
      <c r="D140" s="30"/>
      <c r="E140" s="31"/>
      <c r="F140" s="31"/>
      <c r="G140" s="31"/>
      <c r="H140" s="22">
        <f>(((C140-B140)+(E140-D140)+(G140-F140)))</f>
        <v>0</v>
      </c>
      <c r="I140" s="32"/>
      <c r="J140" s="33"/>
      <c r="K140" s="34"/>
      <c r="L140" s="35"/>
      <c r="M140" s="35"/>
      <c r="N140" s="35"/>
      <c r="O140" s="33"/>
      <c r="P140" s="34"/>
      <c r="Q140" s="34"/>
      <c r="R140" s="34"/>
      <c r="S140" s="34"/>
      <c r="T140" s="35"/>
      <c r="U140" s="36"/>
      <c r="V140" s="18">
        <f t="shared" si="20"/>
        <v>0</v>
      </c>
      <c r="W140" s="18" t="str">
        <f t="shared" si="21"/>
        <v>OK</v>
      </c>
      <c r="X140" s="28"/>
    </row>
    <row r="141" spans="1:24" s="29" customFormat="1" x14ac:dyDescent="0.25">
      <c r="A141" s="37" t="s">
        <v>19</v>
      </c>
      <c r="B141" s="38"/>
      <c r="C141" s="38"/>
      <c r="D141" s="38"/>
      <c r="E141" s="39"/>
      <c r="F141" s="39"/>
      <c r="G141" s="40"/>
      <c r="H141" s="41">
        <f>SUM(H134:H140)</f>
        <v>0</v>
      </c>
      <c r="I141" s="42" t="str">
        <f>IF(H141&gt;G141,"Formulaire à compléter","OK")</f>
        <v>OK</v>
      </c>
      <c r="J141" s="24"/>
      <c r="K141" s="25"/>
      <c r="L141" s="26"/>
      <c r="M141" s="26"/>
      <c r="N141" s="26"/>
      <c r="O141" s="24"/>
      <c r="P141" s="25"/>
      <c r="Q141" s="25"/>
      <c r="R141" s="25"/>
      <c r="S141" s="25"/>
      <c r="T141" s="26"/>
      <c r="U141" s="27"/>
      <c r="V141" s="18">
        <f t="shared" si="20"/>
        <v>0</v>
      </c>
      <c r="W141" s="18" t="str">
        <f t="shared" si="21"/>
        <v>OK</v>
      </c>
      <c r="X141" s="28"/>
    </row>
    <row r="142" spans="1:24" s="29" customFormat="1" x14ac:dyDescent="0.25">
      <c r="A142" s="65">
        <v>43220</v>
      </c>
      <c r="B142" s="20"/>
      <c r="C142" s="20"/>
      <c r="D142" s="20"/>
      <c r="E142" s="21"/>
      <c r="F142" s="21"/>
      <c r="G142" s="21"/>
      <c r="H142" s="22">
        <f>(((C142-B142)+(E142-D142)+(G142-F142)))</f>
        <v>0</v>
      </c>
      <c r="I142" s="23"/>
      <c r="J142" s="24"/>
      <c r="K142" s="25"/>
      <c r="L142" s="26"/>
      <c r="M142" s="26"/>
      <c r="N142" s="26"/>
      <c r="O142" s="24"/>
      <c r="P142" s="25"/>
      <c r="Q142" s="25"/>
      <c r="R142" s="25"/>
      <c r="S142" s="25"/>
      <c r="T142" s="26"/>
      <c r="U142" s="27"/>
      <c r="V142" s="18">
        <f t="shared" si="20"/>
        <v>0</v>
      </c>
      <c r="W142" s="18" t="str">
        <f t="shared" si="21"/>
        <v>OK</v>
      </c>
      <c r="X142" s="28"/>
    </row>
    <row r="143" spans="1:24" s="58" customFormat="1" ht="13" x14ac:dyDescent="0.3">
      <c r="A143" s="66" t="s">
        <v>23</v>
      </c>
      <c r="B143" s="49"/>
      <c r="C143" s="49"/>
      <c r="D143" s="49"/>
      <c r="E143" s="50"/>
      <c r="F143" s="50"/>
      <c r="G143" s="50"/>
      <c r="H143" s="51">
        <f>SUM(H108,H117,H125,H133,H141,H142)</f>
        <v>0</v>
      </c>
      <c r="I143" s="52"/>
      <c r="J143" s="53"/>
      <c r="K143" s="54"/>
      <c r="L143" s="55"/>
      <c r="M143" s="55"/>
      <c r="N143" s="55"/>
      <c r="O143" s="56"/>
      <c r="P143" s="54"/>
      <c r="Q143" s="54"/>
      <c r="R143" s="54"/>
      <c r="S143" s="54"/>
      <c r="T143" s="55"/>
      <c r="U143" s="57"/>
      <c r="V143" s="18">
        <f t="shared" si="20"/>
        <v>0</v>
      </c>
      <c r="W143" s="18" t="str">
        <f t="shared" si="21"/>
        <v>OK</v>
      </c>
    </row>
    <row r="144" spans="1:24" s="29" customFormat="1" x14ac:dyDescent="0.25">
      <c r="A144" s="65">
        <v>43221</v>
      </c>
      <c r="B144" s="61"/>
      <c r="C144" s="61"/>
      <c r="D144" s="61"/>
      <c r="E144" s="62"/>
      <c r="F144" s="62"/>
      <c r="G144" s="62"/>
      <c r="H144" s="22">
        <f t="shared" ref="H144:H149" si="23">(((C144-B144)+(E144-D144)+(G144-F144)))</f>
        <v>0</v>
      </c>
      <c r="I144" s="60"/>
      <c r="J144" s="24"/>
      <c r="K144" s="25"/>
      <c r="L144" s="26"/>
      <c r="M144" s="26"/>
      <c r="N144" s="26"/>
      <c r="O144" s="24"/>
      <c r="P144" s="25"/>
      <c r="Q144" s="25"/>
      <c r="R144" s="25"/>
      <c r="S144" s="25"/>
      <c r="T144" s="26"/>
      <c r="U144" s="27"/>
      <c r="V144" s="18">
        <f t="shared" si="20"/>
        <v>0</v>
      </c>
      <c r="W144" s="18" t="str">
        <f t="shared" si="21"/>
        <v>OK</v>
      </c>
      <c r="X144" s="28"/>
    </row>
    <row r="145" spans="1:24" s="29" customFormat="1" x14ac:dyDescent="0.25">
      <c r="A145" s="65">
        <v>43222</v>
      </c>
      <c r="B145" s="20"/>
      <c r="C145" s="20"/>
      <c r="D145" s="20"/>
      <c r="E145" s="21"/>
      <c r="F145" s="21"/>
      <c r="G145" s="21"/>
      <c r="H145" s="22">
        <f t="shared" si="23"/>
        <v>0</v>
      </c>
      <c r="I145" s="23"/>
      <c r="J145" s="24"/>
      <c r="K145" s="25"/>
      <c r="L145" s="26"/>
      <c r="M145" s="26"/>
      <c r="N145" s="26"/>
      <c r="O145" s="24"/>
      <c r="P145" s="25"/>
      <c r="Q145" s="25"/>
      <c r="R145" s="25"/>
      <c r="S145" s="25"/>
      <c r="T145" s="26"/>
      <c r="U145" s="27"/>
      <c r="V145" s="18">
        <f t="shared" si="20"/>
        <v>0</v>
      </c>
      <c r="W145" s="18" t="str">
        <f t="shared" si="21"/>
        <v>OK</v>
      </c>
      <c r="X145" s="28"/>
    </row>
    <row r="146" spans="1:24" s="29" customFormat="1" x14ac:dyDescent="0.25">
      <c r="A146" s="65">
        <v>43223</v>
      </c>
      <c r="B146" s="20"/>
      <c r="C146" s="20"/>
      <c r="D146" s="20"/>
      <c r="E146" s="21"/>
      <c r="F146" s="21"/>
      <c r="G146" s="21"/>
      <c r="H146" s="22">
        <f t="shared" si="23"/>
        <v>0</v>
      </c>
      <c r="I146" s="23"/>
      <c r="J146" s="24"/>
      <c r="K146" s="25"/>
      <c r="L146" s="26"/>
      <c r="M146" s="26"/>
      <c r="N146" s="26"/>
      <c r="O146" s="24"/>
      <c r="P146" s="25"/>
      <c r="Q146" s="25"/>
      <c r="R146" s="25"/>
      <c r="S146" s="25"/>
      <c r="T146" s="26"/>
      <c r="U146" s="27"/>
      <c r="V146" s="18">
        <f t="shared" si="20"/>
        <v>0</v>
      </c>
      <c r="W146" s="18" t="str">
        <f t="shared" si="21"/>
        <v>OK</v>
      </c>
      <c r="X146" s="28"/>
    </row>
    <row r="147" spans="1:24" s="29" customFormat="1" x14ac:dyDescent="0.25">
      <c r="A147" s="65">
        <v>43224</v>
      </c>
      <c r="B147" s="20"/>
      <c r="C147" s="20"/>
      <c r="D147" s="20"/>
      <c r="E147" s="21"/>
      <c r="F147" s="21"/>
      <c r="G147" s="21"/>
      <c r="H147" s="22">
        <f t="shared" si="23"/>
        <v>0</v>
      </c>
      <c r="I147" s="23"/>
      <c r="J147" s="24"/>
      <c r="K147" s="25"/>
      <c r="L147" s="26"/>
      <c r="M147" s="26"/>
      <c r="N147" s="26"/>
      <c r="O147" s="24"/>
      <c r="P147" s="25"/>
      <c r="Q147" s="25"/>
      <c r="R147" s="25"/>
      <c r="S147" s="25"/>
      <c r="T147" s="26"/>
      <c r="U147" s="27"/>
      <c r="V147" s="18">
        <f t="shared" si="20"/>
        <v>0</v>
      </c>
      <c r="W147" s="18" t="str">
        <f t="shared" si="21"/>
        <v>OK</v>
      </c>
      <c r="X147" s="28"/>
    </row>
    <row r="148" spans="1:24" s="29" customFormat="1" x14ac:dyDescent="0.25">
      <c r="A148" s="65">
        <v>43225</v>
      </c>
      <c r="B148" s="44"/>
      <c r="C148" s="44"/>
      <c r="D148" s="44"/>
      <c r="E148" s="45"/>
      <c r="F148" s="45"/>
      <c r="G148" s="45"/>
      <c r="H148" s="22">
        <f t="shared" si="23"/>
        <v>0</v>
      </c>
      <c r="I148" s="23"/>
      <c r="J148" s="24"/>
      <c r="K148" s="25"/>
      <c r="L148" s="26"/>
      <c r="M148" s="26"/>
      <c r="N148" s="26"/>
      <c r="O148" s="24"/>
      <c r="P148" s="25"/>
      <c r="Q148" s="25"/>
      <c r="R148" s="25"/>
      <c r="S148" s="25"/>
      <c r="T148" s="26"/>
      <c r="U148" s="27"/>
      <c r="V148" s="18">
        <f t="shared" si="20"/>
        <v>0</v>
      </c>
      <c r="W148" s="18" t="str">
        <f t="shared" si="21"/>
        <v>OK</v>
      </c>
      <c r="X148" s="28"/>
    </row>
    <row r="149" spans="1:24" s="29" customFormat="1" x14ac:dyDescent="0.25">
      <c r="A149" s="65">
        <v>43226</v>
      </c>
      <c r="B149" s="30"/>
      <c r="C149" s="30"/>
      <c r="D149" s="30"/>
      <c r="E149" s="31"/>
      <c r="F149" s="31"/>
      <c r="G149" s="31"/>
      <c r="H149" s="22">
        <f t="shared" si="23"/>
        <v>0</v>
      </c>
      <c r="I149" s="32"/>
      <c r="J149" s="33"/>
      <c r="K149" s="34"/>
      <c r="L149" s="35"/>
      <c r="M149" s="35"/>
      <c r="N149" s="35"/>
      <c r="O149" s="33"/>
      <c r="P149" s="34"/>
      <c r="Q149" s="34"/>
      <c r="R149" s="34"/>
      <c r="S149" s="34"/>
      <c r="T149" s="35"/>
      <c r="U149" s="36"/>
      <c r="V149" s="18">
        <f t="shared" si="20"/>
        <v>0</v>
      </c>
      <c r="W149" s="18" t="str">
        <f t="shared" si="21"/>
        <v>OK</v>
      </c>
      <c r="X149" s="28"/>
    </row>
    <row r="150" spans="1:24" s="29" customFormat="1" x14ac:dyDescent="0.25">
      <c r="A150" s="67" t="s">
        <v>19</v>
      </c>
      <c r="B150" s="38"/>
      <c r="C150" s="38"/>
      <c r="D150" s="38"/>
      <c r="E150" s="39"/>
      <c r="F150" s="39"/>
      <c r="G150" s="40"/>
      <c r="H150" s="41">
        <f>SUM(H142,H144:H149)</f>
        <v>0</v>
      </c>
      <c r="I150" s="42" t="str">
        <f>IF(H150&gt;G150,"Formulaire à compléter","OK")</f>
        <v>OK</v>
      </c>
      <c r="J150" s="24"/>
      <c r="K150" s="25"/>
      <c r="L150" s="26"/>
      <c r="M150" s="26"/>
      <c r="N150" s="26"/>
      <c r="O150" s="24"/>
      <c r="P150" s="25"/>
      <c r="Q150" s="25"/>
      <c r="R150" s="25"/>
      <c r="S150" s="25"/>
      <c r="T150" s="26"/>
      <c r="U150" s="27"/>
      <c r="V150" s="18">
        <f t="shared" si="20"/>
        <v>0</v>
      </c>
      <c r="W150" s="18" t="str">
        <f t="shared" si="21"/>
        <v>OK</v>
      </c>
      <c r="X150" s="28"/>
    </row>
    <row r="151" spans="1:24" s="29" customFormat="1" x14ac:dyDescent="0.25">
      <c r="A151" s="68">
        <v>43227</v>
      </c>
      <c r="B151" s="20"/>
      <c r="C151" s="20"/>
      <c r="D151" s="20"/>
      <c r="E151" s="21"/>
      <c r="F151" s="21"/>
      <c r="G151" s="21"/>
      <c r="H151" s="22">
        <f t="shared" ref="H151:H157" si="24">(((C151-B151)+(E151-D151)+(G151-F151)))</f>
        <v>0</v>
      </c>
      <c r="I151" s="23"/>
      <c r="J151" s="24"/>
      <c r="K151" s="25"/>
      <c r="L151" s="26"/>
      <c r="M151" s="26"/>
      <c r="N151" s="26"/>
      <c r="O151" s="24"/>
      <c r="P151" s="25"/>
      <c r="Q151" s="25"/>
      <c r="R151" s="25"/>
      <c r="S151" s="25"/>
      <c r="T151" s="26"/>
      <c r="U151" s="27"/>
      <c r="V151" s="18">
        <f t="shared" si="20"/>
        <v>0</v>
      </c>
      <c r="W151" s="18" t="str">
        <f t="shared" si="21"/>
        <v>OK</v>
      </c>
      <c r="X151" s="28"/>
    </row>
    <row r="152" spans="1:24" s="29" customFormat="1" x14ac:dyDescent="0.25">
      <c r="A152" s="68">
        <v>43228</v>
      </c>
      <c r="B152" s="61"/>
      <c r="C152" s="61"/>
      <c r="D152" s="61"/>
      <c r="E152" s="62"/>
      <c r="F152" s="62"/>
      <c r="G152" s="62"/>
      <c r="H152" s="22">
        <f t="shared" si="24"/>
        <v>0</v>
      </c>
      <c r="I152" s="60"/>
      <c r="J152" s="24"/>
      <c r="K152" s="25"/>
      <c r="L152" s="26"/>
      <c r="M152" s="26"/>
      <c r="N152" s="26"/>
      <c r="O152" s="24"/>
      <c r="P152" s="25"/>
      <c r="Q152" s="25"/>
      <c r="R152" s="25"/>
      <c r="S152" s="25"/>
      <c r="T152" s="26"/>
      <c r="U152" s="27"/>
      <c r="V152" s="18">
        <f t="shared" si="20"/>
        <v>0</v>
      </c>
      <c r="W152" s="18" t="str">
        <f t="shared" si="21"/>
        <v>OK</v>
      </c>
      <c r="X152" s="28"/>
    </row>
    <row r="153" spans="1:24" s="29" customFormat="1" x14ac:dyDescent="0.25">
      <c r="A153" s="68">
        <v>43229</v>
      </c>
      <c r="B153" s="20"/>
      <c r="C153" s="20"/>
      <c r="D153" s="20"/>
      <c r="E153" s="21"/>
      <c r="F153" s="21"/>
      <c r="G153" s="21"/>
      <c r="H153" s="22">
        <f t="shared" si="24"/>
        <v>0</v>
      </c>
      <c r="I153" s="60"/>
      <c r="J153" s="24"/>
      <c r="K153" s="25"/>
      <c r="L153" s="26"/>
      <c r="M153" s="26"/>
      <c r="N153" s="26"/>
      <c r="O153" s="24"/>
      <c r="P153" s="25"/>
      <c r="Q153" s="25"/>
      <c r="R153" s="25"/>
      <c r="S153" s="25"/>
      <c r="T153" s="26"/>
      <c r="U153" s="27"/>
      <c r="V153" s="18">
        <f t="shared" si="20"/>
        <v>0</v>
      </c>
      <c r="W153" s="18" t="str">
        <f t="shared" si="21"/>
        <v>OK</v>
      </c>
      <c r="X153" s="28"/>
    </row>
    <row r="154" spans="1:24" s="29" customFormat="1" x14ac:dyDescent="0.25">
      <c r="A154" s="68">
        <v>43230</v>
      </c>
      <c r="B154" s="61"/>
      <c r="C154" s="61"/>
      <c r="D154" s="61"/>
      <c r="E154" s="62"/>
      <c r="F154" s="62"/>
      <c r="G154" s="62"/>
      <c r="H154" s="22">
        <f t="shared" si="24"/>
        <v>0</v>
      </c>
      <c r="I154" s="60"/>
      <c r="J154" s="24"/>
      <c r="K154" s="25"/>
      <c r="L154" s="26"/>
      <c r="M154" s="26"/>
      <c r="N154" s="26"/>
      <c r="O154" s="24"/>
      <c r="P154" s="25"/>
      <c r="Q154" s="25"/>
      <c r="R154" s="25"/>
      <c r="S154" s="25"/>
      <c r="T154" s="26"/>
      <c r="U154" s="27"/>
      <c r="V154" s="18">
        <f t="shared" si="20"/>
        <v>0</v>
      </c>
      <c r="W154" s="18" t="str">
        <f t="shared" si="21"/>
        <v>OK</v>
      </c>
      <c r="X154" s="28"/>
    </row>
    <row r="155" spans="1:24" s="29" customFormat="1" x14ac:dyDescent="0.25">
      <c r="A155" s="68">
        <v>43231</v>
      </c>
      <c r="B155" s="20"/>
      <c r="C155" s="20"/>
      <c r="D155" s="20"/>
      <c r="E155" s="21"/>
      <c r="F155" s="21"/>
      <c r="G155" s="21"/>
      <c r="H155" s="22">
        <f t="shared" si="24"/>
        <v>0</v>
      </c>
      <c r="I155" s="23"/>
      <c r="J155" s="24"/>
      <c r="K155" s="25"/>
      <c r="L155" s="26"/>
      <c r="M155" s="26"/>
      <c r="N155" s="26"/>
      <c r="O155" s="24"/>
      <c r="P155" s="25"/>
      <c r="Q155" s="25"/>
      <c r="R155" s="25"/>
      <c r="S155" s="25"/>
      <c r="T155" s="26"/>
      <c r="U155" s="27"/>
      <c r="V155" s="18">
        <f t="shared" si="20"/>
        <v>0</v>
      </c>
      <c r="W155" s="18" t="str">
        <f t="shared" si="21"/>
        <v>OK</v>
      </c>
      <c r="X155" s="28"/>
    </row>
    <row r="156" spans="1:24" s="29" customFormat="1" x14ac:dyDescent="0.25">
      <c r="A156" s="68">
        <v>43232</v>
      </c>
      <c r="B156" s="44"/>
      <c r="C156" s="44"/>
      <c r="D156" s="44"/>
      <c r="E156" s="45"/>
      <c r="F156" s="45"/>
      <c r="G156" s="45"/>
      <c r="H156" s="22">
        <f t="shared" si="24"/>
        <v>0</v>
      </c>
      <c r="I156" s="23"/>
      <c r="J156" s="24"/>
      <c r="K156" s="25"/>
      <c r="L156" s="26"/>
      <c r="M156" s="26"/>
      <c r="N156" s="26"/>
      <c r="O156" s="24"/>
      <c r="P156" s="25"/>
      <c r="Q156" s="25"/>
      <c r="R156" s="25"/>
      <c r="S156" s="25"/>
      <c r="T156" s="26"/>
      <c r="U156" s="27"/>
      <c r="V156" s="18">
        <f t="shared" si="20"/>
        <v>0</v>
      </c>
      <c r="W156" s="18" t="str">
        <f t="shared" si="21"/>
        <v>OK</v>
      </c>
      <c r="X156" s="28"/>
    </row>
    <row r="157" spans="1:24" s="29" customFormat="1" x14ac:dyDescent="0.25">
      <c r="A157" s="68">
        <v>43233</v>
      </c>
      <c r="B157" s="30"/>
      <c r="C157" s="30"/>
      <c r="D157" s="30"/>
      <c r="E157" s="31"/>
      <c r="F157" s="31"/>
      <c r="G157" s="31"/>
      <c r="H157" s="22">
        <f t="shared" si="24"/>
        <v>0</v>
      </c>
      <c r="I157" s="32"/>
      <c r="J157" s="33"/>
      <c r="K157" s="34"/>
      <c r="L157" s="35"/>
      <c r="M157" s="35"/>
      <c r="N157" s="35"/>
      <c r="O157" s="33"/>
      <c r="P157" s="34"/>
      <c r="Q157" s="34"/>
      <c r="R157" s="34"/>
      <c r="S157" s="34"/>
      <c r="T157" s="35"/>
      <c r="U157" s="36"/>
      <c r="V157" s="18">
        <f t="shared" si="20"/>
        <v>0</v>
      </c>
      <c r="W157" s="18" t="str">
        <f t="shared" si="21"/>
        <v>OK</v>
      </c>
      <c r="X157" s="28"/>
    </row>
    <row r="158" spans="1:24" s="29" customFormat="1" x14ac:dyDescent="0.25">
      <c r="A158" s="37" t="s">
        <v>19</v>
      </c>
      <c r="B158" s="38"/>
      <c r="C158" s="38"/>
      <c r="D158" s="38"/>
      <c r="E158" s="39"/>
      <c r="F158" s="39"/>
      <c r="G158" s="40"/>
      <c r="H158" s="41">
        <f>SUM(H151:H157)</f>
        <v>0</v>
      </c>
      <c r="I158" s="42" t="str">
        <f>IF(H158&gt;G158,"Formulaire à compléter","OK")</f>
        <v>OK</v>
      </c>
      <c r="J158" s="24"/>
      <c r="K158" s="25"/>
      <c r="L158" s="26"/>
      <c r="M158" s="26"/>
      <c r="N158" s="26"/>
      <c r="O158" s="24"/>
      <c r="P158" s="25"/>
      <c r="Q158" s="25"/>
      <c r="R158" s="25"/>
      <c r="S158" s="25"/>
      <c r="T158" s="26"/>
      <c r="U158" s="27"/>
      <c r="V158" s="18">
        <f t="shared" si="20"/>
        <v>0</v>
      </c>
      <c r="W158" s="18" t="str">
        <f t="shared" si="21"/>
        <v>OK</v>
      </c>
      <c r="X158" s="28"/>
    </row>
    <row r="159" spans="1:24" s="29" customFormat="1" x14ac:dyDescent="0.25">
      <c r="A159" s="43">
        <v>43234</v>
      </c>
      <c r="B159" s="20"/>
      <c r="C159" s="20"/>
      <c r="D159" s="20"/>
      <c r="E159" s="21"/>
      <c r="F159" s="21"/>
      <c r="G159" s="21"/>
      <c r="H159" s="22">
        <f t="shared" ref="H159:H165" si="25">(((C159-B159)+(E159-D159)+(G159-F159)))</f>
        <v>0</v>
      </c>
      <c r="I159" s="23"/>
      <c r="J159" s="24"/>
      <c r="K159" s="25"/>
      <c r="L159" s="26"/>
      <c r="M159" s="26"/>
      <c r="N159" s="26"/>
      <c r="O159" s="24"/>
      <c r="P159" s="25"/>
      <c r="Q159" s="25"/>
      <c r="R159" s="25"/>
      <c r="S159" s="25"/>
      <c r="T159" s="26"/>
      <c r="U159" s="27"/>
      <c r="V159" s="18">
        <f t="shared" si="20"/>
        <v>0</v>
      </c>
      <c r="W159" s="18" t="str">
        <f t="shared" si="21"/>
        <v>OK</v>
      </c>
      <c r="X159" s="28"/>
    </row>
    <row r="160" spans="1:24" s="29" customFormat="1" x14ac:dyDescent="0.25">
      <c r="A160" s="43">
        <v>43235</v>
      </c>
      <c r="B160" s="44"/>
      <c r="C160" s="44"/>
      <c r="D160" s="44"/>
      <c r="E160" s="45"/>
      <c r="F160" s="45"/>
      <c r="G160" s="45"/>
      <c r="H160" s="22">
        <f t="shared" si="25"/>
        <v>0</v>
      </c>
      <c r="I160" s="23"/>
      <c r="J160" s="24"/>
      <c r="K160" s="25"/>
      <c r="L160" s="26"/>
      <c r="M160" s="26"/>
      <c r="N160" s="26"/>
      <c r="O160" s="24"/>
      <c r="P160" s="25"/>
      <c r="Q160" s="25"/>
      <c r="R160" s="25"/>
      <c r="S160" s="25"/>
      <c r="T160" s="26"/>
      <c r="U160" s="27"/>
      <c r="V160" s="18">
        <f t="shared" si="20"/>
        <v>0</v>
      </c>
      <c r="W160" s="18" t="str">
        <f t="shared" si="21"/>
        <v>OK</v>
      </c>
      <c r="X160" s="28"/>
    </row>
    <row r="161" spans="1:24" s="29" customFormat="1" x14ac:dyDescent="0.25">
      <c r="A161" s="43">
        <v>43236</v>
      </c>
      <c r="B161" s="44"/>
      <c r="C161" s="44"/>
      <c r="D161" s="44"/>
      <c r="E161" s="45"/>
      <c r="F161" s="45"/>
      <c r="G161" s="45"/>
      <c r="H161" s="22">
        <f t="shared" si="25"/>
        <v>0</v>
      </c>
      <c r="I161" s="23"/>
      <c r="J161" s="24"/>
      <c r="K161" s="25"/>
      <c r="L161" s="26"/>
      <c r="M161" s="26"/>
      <c r="N161" s="26"/>
      <c r="O161" s="24"/>
      <c r="P161" s="25"/>
      <c r="Q161" s="25"/>
      <c r="R161" s="25"/>
      <c r="S161" s="25"/>
      <c r="T161" s="26"/>
      <c r="U161" s="27"/>
      <c r="V161" s="18">
        <f t="shared" si="20"/>
        <v>0</v>
      </c>
      <c r="W161" s="18" t="str">
        <f t="shared" si="21"/>
        <v>OK</v>
      </c>
      <c r="X161" s="28"/>
    </row>
    <row r="162" spans="1:24" s="29" customFormat="1" x14ac:dyDescent="0.25">
      <c r="A162" s="43">
        <v>43237</v>
      </c>
      <c r="B162" s="44"/>
      <c r="C162" s="44"/>
      <c r="D162" s="44"/>
      <c r="E162" s="45"/>
      <c r="F162" s="45"/>
      <c r="G162" s="45"/>
      <c r="H162" s="22">
        <f t="shared" si="25"/>
        <v>0</v>
      </c>
      <c r="I162" s="60"/>
      <c r="J162" s="24"/>
      <c r="K162" s="25"/>
      <c r="L162" s="26"/>
      <c r="M162" s="26"/>
      <c r="N162" s="26"/>
      <c r="O162" s="24"/>
      <c r="P162" s="25"/>
      <c r="Q162" s="25"/>
      <c r="R162" s="25"/>
      <c r="S162" s="25"/>
      <c r="T162" s="26"/>
      <c r="U162" s="27"/>
      <c r="V162" s="18">
        <f t="shared" si="20"/>
        <v>0</v>
      </c>
      <c r="W162" s="18" t="str">
        <f t="shared" si="21"/>
        <v>OK</v>
      </c>
      <c r="X162" s="28"/>
    </row>
    <row r="163" spans="1:24" s="29" customFormat="1" x14ac:dyDescent="0.25">
      <c r="A163" s="43">
        <v>43238</v>
      </c>
      <c r="B163" s="44"/>
      <c r="C163" s="44"/>
      <c r="D163" s="44"/>
      <c r="E163" s="45"/>
      <c r="F163" s="45"/>
      <c r="G163" s="45"/>
      <c r="H163" s="22">
        <f t="shared" si="25"/>
        <v>0</v>
      </c>
      <c r="I163" s="23"/>
      <c r="J163" s="24"/>
      <c r="K163" s="25"/>
      <c r="L163" s="26"/>
      <c r="M163" s="26"/>
      <c r="N163" s="26"/>
      <c r="O163" s="24"/>
      <c r="P163" s="25"/>
      <c r="Q163" s="25"/>
      <c r="R163" s="25"/>
      <c r="S163" s="25"/>
      <c r="T163" s="26"/>
      <c r="U163" s="27"/>
      <c r="V163" s="18">
        <f t="shared" si="20"/>
        <v>0</v>
      </c>
      <c r="W163" s="18" t="str">
        <f t="shared" si="21"/>
        <v>OK</v>
      </c>
      <c r="X163" s="28"/>
    </row>
    <row r="164" spans="1:24" s="29" customFormat="1" x14ac:dyDescent="0.25">
      <c r="A164" s="43">
        <v>43239</v>
      </c>
      <c r="B164" s="44"/>
      <c r="C164" s="44"/>
      <c r="D164" s="44"/>
      <c r="E164" s="45"/>
      <c r="F164" s="45"/>
      <c r="G164" s="45"/>
      <c r="H164" s="22">
        <f t="shared" si="25"/>
        <v>0</v>
      </c>
      <c r="I164" s="23"/>
      <c r="J164" s="24"/>
      <c r="K164" s="25"/>
      <c r="L164" s="26"/>
      <c r="M164" s="26"/>
      <c r="N164" s="26"/>
      <c r="O164" s="24"/>
      <c r="P164" s="25"/>
      <c r="Q164" s="25"/>
      <c r="R164" s="25"/>
      <c r="S164" s="25"/>
      <c r="T164" s="26"/>
      <c r="U164" s="27"/>
      <c r="V164" s="18">
        <f t="shared" si="20"/>
        <v>0</v>
      </c>
      <c r="W164" s="18" t="str">
        <f t="shared" si="21"/>
        <v>OK</v>
      </c>
      <c r="X164" s="28"/>
    </row>
    <row r="165" spans="1:24" s="29" customFormat="1" x14ac:dyDescent="0.25">
      <c r="A165" s="43">
        <v>43240</v>
      </c>
      <c r="B165" s="30"/>
      <c r="C165" s="30"/>
      <c r="D165" s="30"/>
      <c r="E165" s="31"/>
      <c r="F165" s="31"/>
      <c r="G165" s="31"/>
      <c r="H165" s="22">
        <f t="shared" si="25"/>
        <v>0</v>
      </c>
      <c r="I165" s="32"/>
      <c r="J165" s="33"/>
      <c r="K165" s="34"/>
      <c r="L165" s="35"/>
      <c r="M165" s="35"/>
      <c r="N165" s="35"/>
      <c r="O165" s="33"/>
      <c r="P165" s="34"/>
      <c r="Q165" s="34"/>
      <c r="R165" s="34"/>
      <c r="S165" s="34"/>
      <c r="T165" s="35"/>
      <c r="U165" s="36"/>
      <c r="V165" s="18">
        <f t="shared" si="20"/>
        <v>0</v>
      </c>
      <c r="W165" s="18" t="str">
        <f t="shared" si="21"/>
        <v>OK</v>
      </c>
      <c r="X165" s="28"/>
    </row>
    <row r="166" spans="1:24" s="29" customFormat="1" x14ac:dyDescent="0.25">
      <c r="A166" s="37" t="s">
        <v>19</v>
      </c>
      <c r="B166" s="38"/>
      <c r="C166" s="38"/>
      <c r="D166" s="38"/>
      <c r="E166" s="39"/>
      <c r="F166" s="39"/>
      <c r="G166" s="40"/>
      <c r="H166" s="41">
        <f>SUM(H159:H165)</f>
        <v>0</v>
      </c>
      <c r="I166" s="42" t="str">
        <f>IF(H166&gt;G166,"Formulaire à compléter","OK")</f>
        <v>OK</v>
      </c>
      <c r="J166" s="24"/>
      <c r="K166" s="25"/>
      <c r="L166" s="26"/>
      <c r="M166" s="26"/>
      <c r="N166" s="26"/>
      <c r="O166" s="24"/>
      <c r="P166" s="25"/>
      <c r="Q166" s="25"/>
      <c r="R166" s="25"/>
      <c r="S166" s="25"/>
      <c r="T166" s="26"/>
      <c r="U166" s="27"/>
      <c r="V166" s="18">
        <f t="shared" si="20"/>
        <v>0</v>
      </c>
      <c r="W166" s="18" t="str">
        <f t="shared" si="21"/>
        <v>OK</v>
      </c>
      <c r="X166" s="28"/>
    </row>
    <row r="167" spans="1:24" s="29" customFormat="1" x14ac:dyDescent="0.25">
      <c r="A167" s="43">
        <v>43241</v>
      </c>
      <c r="B167" s="61"/>
      <c r="C167" s="61"/>
      <c r="D167" s="61"/>
      <c r="E167" s="62"/>
      <c r="F167" s="62"/>
      <c r="G167" s="62"/>
      <c r="H167" s="22">
        <f t="shared" ref="H167:H173" si="26">(((C167-B167)+(E167-D167)+(G167-F167)))</f>
        <v>0</v>
      </c>
      <c r="I167" s="60"/>
      <c r="J167" s="24"/>
      <c r="K167" s="25"/>
      <c r="L167" s="26"/>
      <c r="M167" s="26"/>
      <c r="N167" s="26"/>
      <c r="O167" s="24"/>
      <c r="P167" s="25"/>
      <c r="Q167" s="25"/>
      <c r="R167" s="25"/>
      <c r="S167" s="25"/>
      <c r="T167" s="26"/>
      <c r="U167" s="27"/>
      <c r="V167" s="18">
        <f t="shared" si="20"/>
        <v>0</v>
      </c>
      <c r="W167" s="18" t="str">
        <f t="shared" si="21"/>
        <v>OK</v>
      </c>
      <c r="X167" s="28"/>
    </row>
    <row r="168" spans="1:24" s="29" customFormat="1" x14ac:dyDescent="0.25">
      <c r="A168" s="43">
        <v>43242</v>
      </c>
      <c r="B168" s="20"/>
      <c r="C168" s="20"/>
      <c r="D168" s="20"/>
      <c r="E168" s="21"/>
      <c r="F168" s="21"/>
      <c r="G168" s="21"/>
      <c r="H168" s="22">
        <f t="shared" si="26"/>
        <v>0</v>
      </c>
      <c r="I168" s="23"/>
      <c r="J168" s="24"/>
      <c r="K168" s="25"/>
      <c r="L168" s="26"/>
      <c r="M168" s="26"/>
      <c r="N168" s="26"/>
      <c r="O168" s="24"/>
      <c r="P168" s="25"/>
      <c r="Q168" s="25"/>
      <c r="R168" s="25"/>
      <c r="S168" s="25"/>
      <c r="T168" s="26"/>
      <c r="U168" s="27"/>
      <c r="V168" s="18">
        <f t="shared" si="20"/>
        <v>0</v>
      </c>
      <c r="W168" s="18" t="str">
        <f t="shared" si="21"/>
        <v>OK</v>
      </c>
      <c r="X168" s="28"/>
    </row>
    <row r="169" spans="1:24" s="29" customFormat="1" x14ac:dyDescent="0.25">
      <c r="A169" s="43">
        <v>43243</v>
      </c>
      <c r="B169" s="20"/>
      <c r="C169" s="20"/>
      <c r="D169" s="20"/>
      <c r="E169" s="21"/>
      <c r="F169" s="21"/>
      <c r="G169" s="21"/>
      <c r="H169" s="22">
        <f t="shared" si="26"/>
        <v>0</v>
      </c>
      <c r="I169" s="23"/>
      <c r="J169" s="24"/>
      <c r="K169" s="25"/>
      <c r="L169" s="26"/>
      <c r="M169" s="26"/>
      <c r="N169" s="26"/>
      <c r="O169" s="24"/>
      <c r="P169" s="25"/>
      <c r="Q169" s="25"/>
      <c r="R169" s="25"/>
      <c r="S169" s="25"/>
      <c r="T169" s="26"/>
      <c r="U169" s="27"/>
      <c r="V169" s="18">
        <f t="shared" si="20"/>
        <v>0</v>
      </c>
      <c r="W169" s="18" t="str">
        <f t="shared" si="21"/>
        <v>OK</v>
      </c>
      <c r="X169" s="28"/>
    </row>
    <row r="170" spans="1:24" s="29" customFormat="1" x14ac:dyDescent="0.25">
      <c r="A170" s="43">
        <v>43244</v>
      </c>
      <c r="B170" s="20"/>
      <c r="C170" s="20"/>
      <c r="D170" s="20"/>
      <c r="E170" s="21"/>
      <c r="F170" s="21"/>
      <c r="G170" s="21"/>
      <c r="H170" s="22">
        <f t="shared" si="26"/>
        <v>0</v>
      </c>
      <c r="I170" s="23"/>
      <c r="J170" s="24"/>
      <c r="K170" s="25"/>
      <c r="L170" s="26"/>
      <c r="M170" s="26"/>
      <c r="N170" s="26"/>
      <c r="O170" s="24"/>
      <c r="P170" s="25"/>
      <c r="Q170" s="25"/>
      <c r="R170" s="25"/>
      <c r="S170" s="25"/>
      <c r="T170" s="26"/>
      <c r="U170" s="27"/>
      <c r="V170" s="18">
        <f t="shared" si="20"/>
        <v>0</v>
      </c>
      <c r="W170" s="18" t="str">
        <f t="shared" si="21"/>
        <v>OK</v>
      </c>
      <c r="X170" s="28"/>
    </row>
    <row r="171" spans="1:24" s="29" customFormat="1" x14ac:dyDescent="0.25">
      <c r="A171" s="43">
        <v>43245</v>
      </c>
      <c r="B171" s="20"/>
      <c r="C171" s="20"/>
      <c r="D171" s="20"/>
      <c r="E171" s="21"/>
      <c r="F171" s="21"/>
      <c r="G171" s="21"/>
      <c r="H171" s="22">
        <f t="shared" si="26"/>
        <v>0</v>
      </c>
      <c r="I171" s="23"/>
      <c r="J171" s="24"/>
      <c r="K171" s="25"/>
      <c r="L171" s="26"/>
      <c r="M171" s="26"/>
      <c r="N171" s="26"/>
      <c r="O171" s="24"/>
      <c r="P171" s="25"/>
      <c r="Q171" s="25"/>
      <c r="R171" s="25"/>
      <c r="S171" s="25"/>
      <c r="T171" s="26"/>
      <c r="U171" s="27"/>
      <c r="V171" s="18">
        <f t="shared" si="20"/>
        <v>0</v>
      </c>
      <c r="W171" s="18" t="str">
        <f t="shared" si="21"/>
        <v>OK</v>
      </c>
      <c r="X171" s="28"/>
    </row>
    <row r="172" spans="1:24" s="29" customFormat="1" x14ac:dyDescent="0.25">
      <c r="A172" s="43">
        <v>43246</v>
      </c>
      <c r="B172" s="44"/>
      <c r="C172" s="44"/>
      <c r="D172" s="44"/>
      <c r="E172" s="45"/>
      <c r="F172" s="45"/>
      <c r="G172" s="45"/>
      <c r="H172" s="22">
        <f t="shared" si="26"/>
        <v>0</v>
      </c>
      <c r="I172" s="23"/>
      <c r="J172" s="24"/>
      <c r="K172" s="25"/>
      <c r="L172" s="26"/>
      <c r="M172" s="26"/>
      <c r="N172" s="26"/>
      <c r="O172" s="24"/>
      <c r="P172" s="25"/>
      <c r="Q172" s="25"/>
      <c r="R172" s="25"/>
      <c r="S172" s="25"/>
      <c r="T172" s="26"/>
      <c r="U172" s="27"/>
      <c r="V172" s="18">
        <f t="shared" si="20"/>
        <v>0</v>
      </c>
      <c r="W172" s="18" t="str">
        <f t="shared" si="21"/>
        <v>OK</v>
      </c>
      <c r="X172" s="28"/>
    </row>
    <row r="173" spans="1:24" s="29" customFormat="1" x14ac:dyDescent="0.25">
      <c r="A173" s="43">
        <v>43247</v>
      </c>
      <c r="B173" s="30"/>
      <c r="C173" s="30"/>
      <c r="D173" s="30"/>
      <c r="E173" s="31"/>
      <c r="F173" s="31"/>
      <c r="G173" s="31"/>
      <c r="H173" s="22">
        <f t="shared" si="26"/>
        <v>0</v>
      </c>
      <c r="I173" s="32"/>
      <c r="J173" s="33"/>
      <c r="K173" s="34"/>
      <c r="L173" s="35"/>
      <c r="M173" s="35"/>
      <c r="N173" s="35"/>
      <c r="O173" s="33"/>
      <c r="P173" s="34"/>
      <c r="Q173" s="34"/>
      <c r="R173" s="34"/>
      <c r="S173" s="34"/>
      <c r="T173" s="35"/>
      <c r="U173" s="36"/>
      <c r="V173" s="18">
        <f t="shared" si="20"/>
        <v>0</v>
      </c>
      <c r="W173" s="18" t="str">
        <f t="shared" si="21"/>
        <v>OK</v>
      </c>
      <c r="X173" s="28"/>
    </row>
    <row r="174" spans="1:24" s="29" customFormat="1" x14ac:dyDescent="0.25">
      <c r="A174" s="37" t="s">
        <v>19</v>
      </c>
      <c r="B174" s="38"/>
      <c r="C174" s="38"/>
      <c r="D174" s="38"/>
      <c r="E174" s="39"/>
      <c r="F174" s="39"/>
      <c r="G174" s="40"/>
      <c r="H174" s="41">
        <f>SUM(H167:H173)</f>
        <v>0</v>
      </c>
      <c r="I174" s="42" t="str">
        <f>IF(H174&gt;G174,"Formulaire à compléter","OK")</f>
        <v>OK</v>
      </c>
      <c r="J174" s="24"/>
      <c r="K174" s="25"/>
      <c r="L174" s="26"/>
      <c r="M174" s="26"/>
      <c r="N174" s="26"/>
      <c r="O174" s="24"/>
      <c r="P174" s="25"/>
      <c r="Q174" s="25"/>
      <c r="R174" s="25"/>
      <c r="S174" s="25"/>
      <c r="T174" s="26"/>
      <c r="U174" s="27"/>
      <c r="V174" s="18">
        <f t="shared" si="20"/>
        <v>0</v>
      </c>
      <c r="W174" s="18" t="str">
        <f t="shared" si="21"/>
        <v>OK</v>
      </c>
      <c r="X174" s="28"/>
    </row>
    <row r="175" spans="1:24" s="29" customFormat="1" x14ac:dyDescent="0.25">
      <c r="A175" s="43">
        <v>43248</v>
      </c>
      <c r="B175" s="20"/>
      <c r="C175" s="20"/>
      <c r="D175" s="20"/>
      <c r="E175" s="21"/>
      <c r="F175" s="21"/>
      <c r="G175" s="21"/>
      <c r="H175" s="22">
        <f t="shared" ref="H175:H182" si="27">(((C175-B175)+(E175-D175)+(G175-F175)))</f>
        <v>0</v>
      </c>
      <c r="I175" s="69"/>
      <c r="J175" s="24"/>
      <c r="K175" s="25"/>
      <c r="L175" s="26"/>
      <c r="M175" s="26"/>
      <c r="N175" s="26"/>
      <c r="O175" s="24"/>
      <c r="P175" s="25"/>
      <c r="Q175" s="25"/>
      <c r="R175" s="25"/>
      <c r="S175" s="25"/>
      <c r="T175" s="26"/>
      <c r="U175" s="27"/>
      <c r="V175" s="18">
        <f t="shared" si="20"/>
        <v>0</v>
      </c>
      <c r="W175" s="18" t="str">
        <f t="shared" si="21"/>
        <v>OK</v>
      </c>
      <c r="X175" s="28"/>
    </row>
    <row r="176" spans="1:24" s="29" customFormat="1" x14ac:dyDescent="0.25">
      <c r="A176" s="43">
        <v>43249</v>
      </c>
      <c r="B176" s="44"/>
      <c r="C176" s="44"/>
      <c r="D176" s="44"/>
      <c r="E176" s="45"/>
      <c r="F176" s="45"/>
      <c r="G176" s="45"/>
      <c r="H176" s="22">
        <f t="shared" si="27"/>
        <v>0</v>
      </c>
      <c r="I176" s="23"/>
      <c r="J176" s="24"/>
      <c r="K176" s="25"/>
      <c r="L176" s="26"/>
      <c r="M176" s="26"/>
      <c r="N176" s="26"/>
      <c r="O176" s="24"/>
      <c r="P176" s="25"/>
      <c r="Q176" s="25"/>
      <c r="R176" s="25"/>
      <c r="S176" s="25"/>
      <c r="T176" s="26"/>
      <c r="U176" s="27"/>
      <c r="V176" s="18">
        <f t="shared" si="20"/>
        <v>0</v>
      </c>
      <c r="W176" s="18" t="str">
        <f t="shared" si="21"/>
        <v>OK</v>
      </c>
      <c r="X176" s="28"/>
    </row>
    <row r="177" spans="1:24" s="29" customFormat="1" x14ac:dyDescent="0.25">
      <c r="A177" s="43">
        <v>43250</v>
      </c>
      <c r="B177" s="20"/>
      <c r="C177" s="20"/>
      <c r="D177" s="20"/>
      <c r="E177" s="21"/>
      <c r="F177" s="21"/>
      <c r="G177" s="21"/>
      <c r="H177" s="22">
        <f t="shared" si="27"/>
        <v>0</v>
      </c>
      <c r="I177" s="23"/>
      <c r="J177" s="24"/>
      <c r="K177" s="25"/>
      <c r="L177" s="26"/>
      <c r="M177" s="26"/>
      <c r="N177" s="26"/>
      <c r="O177" s="24"/>
      <c r="P177" s="25"/>
      <c r="Q177" s="25"/>
      <c r="R177" s="25"/>
      <c r="S177" s="25"/>
      <c r="T177" s="26"/>
      <c r="U177" s="27"/>
      <c r="V177" s="18">
        <f t="shared" si="20"/>
        <v>0</v>
      </c>
      <c r="W177" s="18" t="str">
        <f t="shared" si="21"/>
        <v>OK</v>
      </c>
      <c r="X177" s="28"/>
    </row>
    <row r="178" spans="1:24" s="29" customFormat="1" x14ac:dyDescent="0.25">
      <c r="A178" s="43">
        <v>43251</v>
      </c>
      <c r="B178" s="20"/>
      <c r="C178" s="20"/>
      <c r="D178" s="20"/>
      <c r="E178" s="21"/>
      <c r="F178" s="21"/>
      <c r="G178" s="21"/>
      <c r="H178" s="22">
        <f t="shared" si="27"/>
        <v>0</v>
      </c>
      <c r="I178" s="23"/>
      <c r="J178" s="47"/>
      <c r="K178" s="25"/>
      <c r="L178" s="26"/>
      <c r="M178" s="26"/>
      <c r="N178" s="26"/>
      <c r="O178" s="24"/>
      <c r="P178" s="25"/>
      <c r="Q178" s="25"/>
      <c r="R178" s="25"/>
      <c r="S178" s="25"/>
      <c r="T178" s="26"/>
      <c r="U178" s="27"/>
      <c r="V178" s="18">
        <f t="shared" si="20"/>
        <v>0</v>
      </c>
      <c r="W178" s="18" t="str">
        <f t="shared" si="21"/>
        <v>OK</v>
      </c>
      <c r="X178" s="28"/>
    </row>
    <row r="179" spans="1:24" s="58" customFormat="1" ht="13" x14ac:dyDescent="0.3">
      <c r="A179" s="48" t="s">
        <v>24</v>
      </c>
      <c r="B179" s="49"/>
      <c r="C179" s="49"/>
      <c r="D179" s="49"/>
      <c r="E179" s="50"/>
      <c r="F179" s="50"/>
      <c r="G179" s="50"/>
      <c r="H179" s="51">
        <f>SUM(H144:H149,H158,H166,H174,H175:H178)</f>
        <v>0</v>
      </c>
      <c r="I179" s="52"/>
      <c r="J179" s="53"/>
      <c r="K179" s="54"/>
      <c r="L179" s="55"/>
      <c r="M179" s="55"/>
      <c r="N179" s="55"/>
      <c r="O179" s="56"/>
      <c r="P179" s="54"/>
      <c r="Q179" s="54"/>
      <c r="R179" s="54"/>
      <c r="S179" s="54"/>
      <c r="T179" s="55"/>
      <c r="U179" s="57"/>
      <c r="V179" s="18">
        <f t="shared" si="20"/>
        <v>0</v>
      </c>
      <c r="W179" s="18" t="str">
        <f t="shared" si="21"/>
        <v>OK</v>
      </c>
    </row>
    <row r="180" spans="1:24" x14ac:dyDescent="0.25">
      <c r="A180" s="43">
        <v>43252</v>
      </c>
      <c r="B180" s="20"/>
      <c r="C180" s="20"/>
      <c r="D180" s="20"/>
      <c r="E180" s="21"/>
      <c r="F180" s="21"/>
      <c r="G180" s="21"/>
      <c r="H180" s="22">
        <f t="shared" si="27"/>
        <v>0</v>
      </c>
      <c r="I180" s="23"/>
      <c r="K180" s="25"/>
      <c r="L180" s="26"/>
      <c r="M180" s="26"/>
      <c r="N180" s="26"/>
      <c r="O180" s="24"/>
      <c r="P180" s="25"/>
      <c r="Q180" s="25"/>
      <c r="R180" s="25"/>
      <c r="S180" s="25"/>
      <c r="T180" s="26"/>
      <c r="U180" s="27"/>
      <c r="V180" s="18">
        <f t="shared" si="20"/>
        <v>0</v>
      </c>
      <c r="W180" s="18" t="str">
        <f t="shared" si="21"/>
        <v>OK</v>
      </c>
    </row>
    <row r="181" spans="1:24" s="29" customFormat="1" x14ac:dyDescent="0.25">
      <c r="A181" s="43">
        <v>43253</v>
      </c>
      <c r="B181" s="44"/>
      <c r="C181" s="44"/>
      <c r="D181" s="44"/>
      <c r="E181" s="45"/>
      <c r="F181" s="45"/>
      <c r="G181" s="45"/>
      <c r="H181" s="22">
        <f t="shared" si="27"/>
        <v>0</v>
      </c>
      <c r="I181" s="23"/>
      <c r="J181" s="24"/>
      <c r="K181" s="25"/>
      <c r="L181" s="26"/>
      <c r="M181" s="26"/>
      <c r="N181" s="26"/>
      <c r="O181" s="24"/>
      <c r="P181" s="25"/>
      <c r="Q181" s="25"/>
      <c r="R181" s="25"/>
      <c r="S181" s="25"/>
      <c r="T181" s="26"/>
      <c r="U181" s="27"/>
      <c r="V181" s="18">
        <f t="shared" si="20"/>
        <v>0</v>
      </c>
      <c r="W181" s="18" t="str">
        <f t="shared" si="21"/>
        <v>OK</v>
      </c>
      <c r="X181" s="28"/>
    </row>
    <row r="182" spans="1:24" s="29" customFormat="1" x14ac:dyDescent="0.25">
      <c r="A182" s="43">
        <v>43254</v>
      </c>
      <c r="B182" s="30"/>
      <c r="C182" s="30"/>
      <c r="D182" s="30"/>
      <c r="E182" s="31"/>
      <c r="F182" s="31"/>
      <c r="G182" s="31"/>
      <c r="H182" s="22">
        <f t="shared" si="27"/>
        <v>0</v>
      </c>
      <c r="I182" s="32"/>
      <c r="J182" s="33"/>
      <c r="K182" s="34"/>
      <c r="L182" s="35"/>
      <c r="M182" s="35"/>
      <c r="N182" s="35"/>
      <c r="O182" s="33"/>
      <c r="P182" s="34"/>
      <c r="Q182" s="34"/>
      <c r="R182" s="34"/>
      <c r="S182" s="34"/>
      <c r="T182" s="35"/>
      <c r="U182" s="36"/>
      <c r="V182" s="18">
        <f t="shared" si="20"/>
        <v>0</v>
      </c>
      <c r="W182" s="18" t="str">
        <f t="shared" si="21"/>
        <v>OK</v>
      </c>
      <c r="X182" s="28"/>
    </row>
    <row r="183" spans="1:24" s="29" customFormat="1" x14ac:dyDescent="0.25">
      <c r="A183" s="37" t="s">
        <v>19</v>
      </c>
      <c r="B183" s="38"/>
      <c r="C183" s="38"/>
      <c r="D183" s="38"/>
      <c r="E183" s="39"/>
      <c r="F183" s="39"/>
      <c r="G183" s="40"/>
      <c r="H183" s="41">
        <f>SUM(H175:H178,H180:H182)</f>
        <v>0</v>
      </c>
      <c r="I183" s="42" t="str">
        <f>IF(H183&gt;G183,"Formulaire à compléter","OK")</f>
        <v>OK</v>
      </c>
      <c r="J183" s="24"/>
      <c r="K183" s="25"/>
      <c r="L183" s="26"/>
      <c r="M183" s="26"/>
      <c r="N183" s="26"/>
      <c r="O183" s="24"/>
      <c r="P183" s="25"/>
      <c r="Q183" s="25"/>
      <c r="R183" s="25"/>
      <c r="S183" s="25"/>
      <c r="T183" s="26"/>
      <c r="U183" s="27"/>
      <c r="V183" s="18">
        <f t="shared" si="20"/>
        <v>0</v>
      </c>
      <c r="W183" s="18" t="str">
        <f t="shared" si="21"/>
        <v>OK</v>
      </c>
      <c r="X183" s="28"/>
    </row>
    <row r="184" spans="1:24" s="29" customFormat="1" x14ac:dyDescent="0.25">
      <c r="A184" s="43">
        <v>43255</v>
      </c>
      <c r="B184" s="20"/>
      <c r="C184" s="20"/>
      <c r="D184" s="20"/>
      <c r="E184" s="21"/>
      <c r="F184" s="21"/>
      <c r="G184" s="21"/>
      <c r="H184" s="22">
        <f t="shared" ref="H184:H190" si="28">(((C184-B184)+(E184-D184)+(G184-F184)))</f>
        <v>0</v>
      </c>
      <c r="I184" s="23"/>
      <c r="J184" s="24"/>
      <c r="K184" s="25"/>
      <c r="L184" s="26"/>
      <c r="M184" s="26"/>
      <c r="N184" s="26"/>
      <c r="O184" s="24"/>
      <c r="P184" s="25"/>
      <c r="Q184" s="25"/>
      <c r="R184" s="25"/>
      <c r="S184" s="25"/>
      <c r="T184" s="26"/>
      <c r="U184" s="27"/>
      <c r="V184" s="18">
        <f t="shared" si="20"/>
        <v>0</v>
      </c>
      <c r="W184" s="18" t="str">
        <f t="shared" si="21"/>
        <v>OK</v>
      </c>
      <c r="X184" s="28"/>
    </row>
    <row r="185" spans="1:24" s="29" customFormat="1" x14ac:dyDescent="0.25">
      <c r="A185" s="43">
        <v>43256</v>
      </c>
      <c r="B185" s="20"/>
      <c r="C185" s="20"/>
      <c r="D185" s="20"/>
      <c r="E185" s="21"/>
      <c r="F185" s="21"/>
      <c r="G185" s="21"/>
      <c r="H185" s="22">
        <f t="shared" si="28"/>
        <v>0</v>
      </c>
      <c r="I185" s="23"/>
      <c r="J185" s="24"/>
      <c r="K185" s="25"/>
      <c r="L185" s="26"/>
      <c r="M185" s="26"/>
      <c r="N185" s="26"/>
      <c r="O185" s="24"/>
      <c r="P185" s="25"/>
      <c r="Q185" s="25"/>
      <c r="R185" s="25"/>
      <c r="S185" s="25"/>
      <c r="T185" s="26"/>
      <c r="U185" s="27"/>
      <c r="V185" s="18">
        <f t="shared" si="20"/>
        <v>0</v>
      </c>
      <c r="W185" s="18" t="str">
        <f t="shared" si="21"/>
        <v>OK</v>
      </c>
      <c r="X185" s="28"/>
    </row>
    <row r="186" spans="1:24" s="29" customFormat="1" x14ac:dyDescent="0.25">
      <c r="A186" s="43">
        <v>43257</v>
      </c>
      <c r="B186" s="20"/>
      <c r="C186" s="20"/>
      <c r="D186" s="20"/>
      <c r="E186" s="21"/>
      <c r="F186" s="21"/>
      <c r="G186" s="21"/>
      <c r="H186" s="22">
        <f t="shared" si="28"/>
        <v>0</v>
      </c>
      <c r="I186" s="23"/>
      <c r="J186" s="24"/>
      <c r="K186" s="25"/>
      <c r="L186" s="26"/>
      <c r="M186" s="26"/>
      <c r="N186" s="26"/>
      <c r="O186" s="24"/>
      <c r="P186" s="25"/>
      <c r="Q186" s="25"/>
      <c r="R186" s="25"/>
      <c r="S186" s="25"/>
      <c r="T186" s="26"/>
      <c r="U186" s="27"/>
      <c r="V186" s="18">
        <f t="shared" si="20"/>
        <v>0</v>
      </c>
      <c r="W186" s="18" t="str">
        <f t="shared" si="21"/>
        <v>OK</v>
      </c>
      <c r="X186" s="28"/>
    </row>
    <row r="187" spans="1:24" s="29" customFormat="1" x14ac:dyDescent="0.25">
      <c r="A187" s="43">
        <v>43258</v>
      </c>
      <c r="B187" s="20"/>
      <c r="C187" s="20"/>
      <c r="D187" s="20"/>
      <c r="E187" s="21"/>
      <c r="F187" s="21"/>
      <c r="G187" s="21"/>
      <c r="H187" s="22">
        <f t="shared" si="28"/>
        <v>0</v>
      </c>
      <c r="I187" s="23"/>
      <c r="J187" s="24"/>
      <c r="K187" s="25"/>
      <c r="L187" s="26"/>
      <c r="M187" s="26"/>
      <c r="N187" s="26"/>
      <c r="O187" s="24"/>
      <c r="P187" s="25"/>
      <c r="Q187" s="25"/>
      <c r="R187" s="25"/>
      <c r="S187" s="25"/>
      <c r="T187" s="26"/>
      <c r="U187" s="27"/>
      <c r="V187" s="18">
        <f t="shared" si="20"/>
        <v>0</v>
      </c>
      <c r="W187" s="18" t="str">
        <f t="shared" si="21"/>
        <v>OK</v>
      </c>
      <c r="X187" s="28"/>
    </row>
    <row r="188" spans="1:24" s="29" customFormat="1" x14ac:dyDescent="0.25">
      <c r="A188" s="43">
        <v>43259</v>
      </c>
      <c r="B188" s="20"/>
      <c r="C188" s="20"/>
      <c r="D188" s="20"/>
      <c r="E188" s="21"/>
      <c r="F188" s="21"/>
      <c r="G188" s="21"/>
      <c r="H188" s="22">
        <f t="shared" si="28"/>
        <v>0</v>
      </c>
      <c r="I188" s="23"/>
      <c r="J188" s="24"/>
      <c r="K188" s="25"/>
      <c r="L188" s="26"/>
      <c r="M188" s="26"/>
      <c r="N188" s="26"/>
      <c r="O188" s="24"/>
      <c r="P188" s="25"/>
      <c r="Q188" s="25"/>
      <c r="R188" s="25"/>
      <c r="S188" s="25"/>
      <c r="T188" s="26"/>
      <c r="U188" s="27"/>
      <c r="V188" s="18">
        <f t="shared" si="20"/>
        <v>0</v>
      </c>
      <c r="W188" s="18" t="str">
        <f t="shared" si="21"/>
        <v>OK</v>
      </c>
      <c r="X188" s="28"/>
    </row>
    <row r="189" spans="1:24" s="29" customFormat="1" x14ac:dyDescent="0.25">
      <c r="A189" s="43">
        <v>43260</v>
      </c>
      <c r="B189" s="44"/>
      <c r="C189" s="44"/>
      <c r="D189" s="44"/>
      <c r="E189" s="45"/>
      <c r="F189" s="45"/>
      <c r="G189" s="45"/>
      <c r="H189" s="22">
        <f t="shared" si="28"/>
        <v>0</v>
      </c>
      <c r="I189" s="23"/>
      <c r="J189" s="24"/>
      <c r="K189" s="25"/>
      <c r="L189" s="26"/>
      <c r="M189" s="26"/>
      <c r="N189" s="26"/>
      <c r="O189" s="24"/>
      <c r="P189" s="25"/>
      <c r="Q189" s="25"/>
      <c r="R189" s="25"/>
      <c r="S189" s="25"/>
      <c r="T189" s="26"/>
      <c r="U189" s="27"/>
      <c r="V189" s="18">
        <f t="shared" si="20"/>
        <v>0</v>
      </c>
      <c r="W189" s="18" t="str">
        <f t="shared" si="21"/>
        <v>OK</v>
      </c>
      <c r="X189" s="28"/>
    </row>
    <row r="190" spans="1:24" s="29" customFormat="1" x14ac:dyDescent="0.25">
      <c r="A190" s="43">
        <v>43261</v>
      </c>
      <c r="B190" s="30"/>
      <c r="C190" s="30"/>
      <c r="D190" s="30"/>
      <c r="E190" s="31"/>
      <c r="F190" s="31"/>
      <c r="G190" s="31"/>
      <c r="H190" s="22">
        <f t="shared" si="28"/>
        <v>0</v>
      </c>
      <c r="I190" s="32"/>
      <c r="J190" s="33"/>
      <c r="K190" s="34"/>
      <c r="L190" s="35"/>
      <c r="M190" s="35"/>
      <c r="N190" s="35"/>
      <c r="O190" s="33"/>
      <c r="P190" s="34"/>
      <c r="Q190" s="34"/>
      <c r="R190" s="34"/>
      <c r="S190" s="34"/>
      <c r="T190" s="35"/>
      <c r="U190" s="36"/>
      <c r="V190" s="18">
        <f t="shared" si="20"/>
        <v>0</v>
      </c>
      <c r="W190" s="18" t="str">
        <f t="shared" si="21"/>
        <v>OK</v>
      </c>
      <c r="X190" s="28"/>
    </row>
    <row r="191" spans="1:24" s="29" customFormat="1" x14ac:dyDescent="0.25">
      <c r="A191" s="37" t="s">
        <v>19</v>
      </c>
      <c r="B191" s="38"/>
      <c r="C191" s="38"/>
      <c r="D191" s="38"/>
      <c r="E191" s="39"/>
      <c r="F191" s="39"/>
      <c r="G191" s="40"/>
      <c r="H191" s="41">
        <f>SUM(H184:H190)</f>
        <v>0</v>
      </c>
      <c r="I191" s="42" t="str">
        <f>IF(H191&gt;G191,"Formulaire à compléter","OK")</f>
        <v>OK</v>
      </c>
      <c r="J191" s="24"/>
      <c r="K191" s="25"/>
      <c r="L191" s="26"/>
      <c r="M191" s="26"/>
      <c r="N191" s="26"/>
      <c r="O191" s="24"/>
      <c r="P191" s="25"/>
      <c r="Q191" s="25"/>
      <c r="R191" s="25"/>
      <c r="S191" s="25"/>
      <c r="T191" s="26"/>
      <c r="U191" s="27"/>
      <c r="V191" s="18">
        <f t="shared" si="20"/>
        <v>0</v>
      </c>
      <c r="W191" s="18" t="str">
        <f t="shared" si="21"/>
        <v>OK</v>
      </c>
      <c r="X191" s="28"/>
    </row>
    <row r="192" spans="1:24" s="29" customFormat="1" x14ac:dyDescent="0.25">
      <c r="A192" s="43">
        <v>43262</v>
      </c>
      <c r="B192" s="20"/>
      <c r="C192" s="20"/>
      <c r="D192" s="20"/>
      <c r="E192" s="21"/>
      <c r="F192" s="21"/>
      <c r="G192" s="21"/>
      <c r="H192" s="22">
        <f t="shared" ref="H192:H198" si="29">(((C192-B192)+(E192-D192)+(G192-F192)))</f>
        <v>0</v>
      </c>
      <c r="I192" s="23"/>
      <c r="J192" s="24"/>
      <c r="K192" s="25"/>
      <c r="L192" s="26"/>
      <c r="M192" s="26"/>
      <c r="N192" s="26"/>
      <c r="O192" s="24"/>
      <c r="P192" s="25"/>
      <c r="Q192" s="25"/>
      <c r="R192" s="25"/>
      <c r="S192" s="25"/>
      <c r="T192" s="26"/>
      <c r="U192" s="27"/>
      <c r="V192" s="18">
        <f t="shared" si="20"/>
        <v>0</v>
      </c>
      <c r="W192" s="18" t="str">
        <f t="shared" si="21"/>
        <v>OK</v>
      </c>
      <c r="X192" s="28"/>
    </row>
    <row r="193" spans="1:24" s="29" customFormat="1" x14ac:dyDescent="0.25">
      <c r="A193" s="43">
        <v>43263</v>
      </c>
      <c r="B193" s="20"/>
      <c r="C193" s="20"/>
      <c r="D193" s="20"/>
      <c r="E193" s="21"/>
      <c r="F193" s="21"/>
      <c r="G193" s="21"/>
      <c r="H193" s="22">
        <f t="shared" si="29"/>
        <v>0</v>
      </c>
      <c r="I193" s="23"/>
      <c r="J193" s="24"/>
      <c r="K193" s="25"/>
      <c r="L193" s="26"/>
      <c r="M193" s="26"/>
      <c r="N193" s="26"/>
      <c r="O193" s="24"/>
      <c r="P193" s="25"/>
      <c r="Q193" s="25"/>
      <c r="R193" s="25"/>
      <c r="S193" s="25"/>
      <c r="T193" s="26"/>
      <c r="U193" s="27"/>
      <c r="V193" s="18">
        <f t="shared" si="20"/>
        <v>0</v>
      </c>
      <c r="W193" s="18" t="str">
        <f t="shared" si="21"/>
        <v>OK</v>
      </c>
      <c r="X193" s="28"/>
    </row>
    <row r="194" spans="1:24" s="29" customFormat="1" x14ac:dyDescent="0.25">
      <c r="A194" s="43">
        <v>43264</v>
      </c>
      <c r="B194" s="44"/>
      <c r="C194" s="44"/>
      <c r="D194" s="44"/>
      <c r="E194" s="45"/>
      <c r="F194" s="45"/>
      <c r="G194" s="45"/>
      <c r="H194" s="22">
        <f t="shared" si="29"/>
        <v>0</v>
      </c>
      <c r="I194" s="23"/>
      <c r="J194" s="24"/>
      <c r="K194" s="25"/>
      <c r="L194" s="26"/>
      <c r="M194" s="26"/>
      <c r="N194" s="26"/>
      <c r="O194" s="24"/>
      <c r="P194" s="25"/>
      <c r="Q194" s="25"/>
      <c r="R194" s="25"/>
      <c r="S194" s="25"/>
      <c r="T194" s="26"/>
      <c r="U194" s="27"/>
      <c r="V194" s="18">
        <f t="shared" si="20"/>
        <v>0</v>
      </c>
      <c r="W194" s="18" t="str">
        <f t="shared" si="21"/>
        <v>OK</v>
      </c>
      <c r="X194" s="28"/>
    </row>
    <row r="195" spans="1:24" s="29" customFormat="1" x14ac:dyDescent="0.25">
      <c r="A195" s="43">
        <v>43265</v>
      </c>
      <c r="B195" s="44"/>
      <c r="C195" s="44"/>
      <c r="D195" s="44"/>
      <c r="E195" s="45"/>
      <c r="F195" s="45"/>
      <c r="G195" s="45"/>
      <c r="H195" s="22">
        <f t="shared" si="29"/>
        <v>0</v>
      </c>
      <c r="I195" s="23"/>
      <c r="J195" s="24"/>
      <c r="K195" s="25"/>
      <c r="L195" s="26"/>
      <c r="M195" s="26"/>
      <c r="N195" s="26"/>
      <c r="O195" s="24"/>
      <c r="P195" s="25"/>
      <c r="Q195" s="25"/>
      <c r="R195" s="25"/>
      <c r="S195" s="25"/>
      <c r="T195" s="26"/>
      <c r="U195" s="27"/>
      <c r="V195" s="18">
        <f t="shared" si="20"/>
        <v>0</v>
      </c>
      <c r="W195" s="18" t="str">
        <f t="shared" si="21"/>
        <v>OK</v>
      </c>
      <c r="X195" s="28"/>
    </row>
    <row r="196" spans="1:24" s="29" customFormat="1" x14ac:dyDescent="0.25">
      <c r="A196" s="43">
        <v>43266</v>
      </c>
      <c r="B196" s="44"/>
      <c r="C196" s="44"/>
      <c r="D196" s="44"/>
      <c r="E196" s="45"/>
      <c r="F196" s="45"/>
      <c r="G196" s="45"/>
      <c r="H196" s="22">
        <f t="shared" si="29"/>
        <v>0</v>
      </c>
      <c r="I196" s="23"/>
      <c r="J196" s="24"/>
      <c r="K196" s="25"/>
      <c r="L196" s="26"/>
      <c r="M196" s="26"/>
      <c r="N196" s="26"/>
      <c r="O196" s="24"/>
      <c r="P196" s="25"/>
      <c r="Q196" s="25"/>
      <c r="R196" s="25"/>
      <c r="S196" s="25"/>
      <c r="T196" s="26"/>
      <c r="U196" s="27"/>
      <c r="V196" s="18">
        <f t="shared" ref="V196:V259" si="30">SUM(J196:U196)</f>
        <v>0</v>
      </c>
      <c r="W196" s="18" t="str">
        <f t="shared" ref="W196:W259" si="31">IF(V196=H196,"OK","erreur")</f>
        <v>OK</v>
      </c>
      <c r="X196" s="28"/>
    </row>
    <row r="197" spans="1:24" s="29" customFormat="1" x14ac:dyDescent="0.25">
      <c r="A197" s="43">
        <v>43267</v>
      </c>
      <c r="B197" s="44"/>
      <c r="C197" s="44"/>
      <c r="D197" s="44"/>
      <c r="E197" s="45"/>
      <c r="F197" s="45"/>
      <c r="G197" s="45"/>
      <c r="H197" s="22">
        <f t="shared" si="29"/>
        <v>0</v>
      </c>
      <c r="I197" s="23"/>
      <c r="J197" s="24"/>
      <c r="K197" s="25"/>
      <c r="L197" s="26"/>
      <c r="M197" s="26"/>
      <c r="N197" s="26"/>
      <c r="O197" s="24"/>
      <c r="P197" s="25"/>
      <c r="Q197" s="25"/>
      <c r="R197" s="25"/>
      <c r="S197" s="25"/>
      <c r="T197" s="26"/>
      <c r="U197" s="27"/>
      <c r="V197" s="18">
        <f t="shared" si="30"/>
        <v>0</v>
      </c>
      <c r="W197" s="18" t="str">
        <f t="shared" si="31"/>
        <v>OK</v>
      </c>
      <c r="X197" s="28"/>
    </row>
    <row r="198" spans="1:24" s="29" customFormat="1" x14ac:dyDescent="0.25">
      <c r="A198" s="43">
        <v>43268</v>
      </c>
      <c r="B198" s="30"/>
      <c r="C198" s="30"/>
      <c r="D198" s="30"/>
      <c r="E198" s="31"/>
      <c r="F198" s="31"/>
      <c r="G198" s="31"/>
      <c r="H198" s="22">
        <f t="shared" si="29"/>
        <v>0</v>
      </c>
      <c r="I198" s="32"/>
      <c r="J198" s="33"/>
      <c r="K198" s="34"/>
      <c r="L198" s="35"/>
      <c r="M198" s="35"/>
      <c r="N198" s="35"/>
      <c r="O198" s="33"/>
      <c r="P198" s="34"/>
      <c r="Q198" s="34"/>
      <c r="R198" s="34"/>
      <c r="S198" s="34"/>
      <c r="T198" s="35"/>
      <c r="U198" s="36"/>
      <c r="V198" s="18">
        <f t="shared" si="30"/>
        <v>0</v>
      </c>
      <c r="W198" s="18" t="str">
        <f t="shared" si="31"/>
        <v>OK</v>
      </c>
      <c r="X198" s="28"/>
    </row>
    <row r="199" spans="1:24" s="29" customFormat="1" x14ac:dyDescent="0.25">
      <c r="A199" s="37" t="s">
        <v>19</v>
      </c>
      <c r="B199" s="38"/>
      <c r="C199" s="38"/>
      <c r="D199" s="38"/>
      <c r="E199" s="39"/>
      <c r="F199" s="39"/>
      <c r="G199" s="40"/>
      <c r="H199" s="41">
        <f>SUM(H192:H198)</f>
        <v>0</v>
      </c>
      <c r="I199" s="42" t="str">
        <f>IF(H199&gt;G199,"Formulaire à compléter","OK")</f>
        <v>OK</v>
      </c>
      <c r="J199" s="24"/>
      <c r="K199" s="25"/>
      <c r="L199" s="26"/>
      <c r="M199" s="26"/>
      <c r="N199" s="26"/>
      <c r="O199" s="24"/>
      <c r="P199" s="25"/>
      <c r="Q199" s="25"/>
      <c r="R199" s="25"/>
      <c r="S199" s="25"/>
      <c r="T199" s="26"/>
      <c r="U199" s="27"/>
      <c r="V199" s="18">
        <f t="shared" si="30"/>
        <v>0</v>
      </c>
      <c r="W199" s="18" t="str">
        <f t="shared" si="31"/>
        <v>OK</v>
      </c>
      <c r="X199" s="28"/>
    </row>
    <row r="200" spans="1:24" s="29" customFormat="1" x14ac:dyDescent="0.25">
      <c r="A200" s="43">
        <v>43269</v>
      </c>
      <c r="B200" s="44"/>
      <c r="C200" s="44"/>
      <c r="D200" s="44"/>
      <c r="E200" s="45"/>
      <c r="F200" s="45"/>
      <c r="G200" s="45"/>
      <c r="H200" s="22">
        <f t="shared" ref="H200:H206" si="32">(((C200-B200)+(E200-D200)+(G200-F200)))</f>
        <v>0</v>
      </c>
      <c r="I200" s="23"/>
      <c r="J200" s="24"/>
      <c r="K200" s="25"/>
      <c r="L200" s="26"/>
      <c r="M200" s="26"/>
      <c r="N200" s="26"/>
      <c r="O200" s="24"/>
      <c r="P200" s="25"/>
      <c r="Q200" s="25"/>
      <c r="R200" s="25"/>
      <c r="S200" s="25"/>
      <c r="T200" s="26"/>
      <c r="U200" s="27"/>
      <c r="V200" s="18">
        <f t="shared" si="30"/>
        <v>0</v>
      </c>
      <c r="W200" s="18" t="str">
        <f t="shared" si="31"/>
        <v>OK</v>
      </c>
      <c r="X200" s="28"/>
    </row>
    <row r="201" spans="1:24" s="29" customFormat="1" x14ac:dyDescent="0.25">
      <c r="A201" s="43">
        <v>43270</v>
      </c>
      <c r="B201" s="44"/>
      <c r="C201" s="44"/>
      <c r="D201" s="44"/>
      <c r="E201" s="45"/>
      <c r="F201" s="45"/>
      <c r="G201" s="45"/>
      <c r="H201" s="22">
        <f t="shared" si="32"/>
        <v>0</v>
      </c>
      <c r="I201" s="23"/>
      <c r="J201" s="24"/>
      <c r="K201" s="25"/>
      <c r="L201" s="26"/>
      <c r="M201" s="26"/>
      <c r="N201" s="26"/>
      <c r="O201" s="24"/>
      <c r="P201" s="25"/>
      <c r="Q201" s="25"/>
      <c r="R201" s="25"/>
      <c r="S201" s="25"/>
      <c r="T201" s="26"/>
      <c r="U201" s="27"/>
      <c r="V201" s="18">
        <f t="shared" si="30"/>
        <v>0</v>
      </c>
      <c r="W201" s="18" t="str">
        <f t="shared" si="31"/>
        <v>OK</v>
      </c>
      <c r="X201" s="28"/>
    </row>
    <row r="202" spans="1:24" s="29" customFormat="1" x14ac:dyDescent="0.25">
      <c r="A202" s="43">
        <v>43271</v>
      </c>
      <c r="B202" s="44"/>
      <c r="C202" s="44"/>
      <c r="D202" s="44"/>
      <c r="E202" s="45"/>
      <c r="F202" s="45"/>
      <c r="G202" s="45"/>
      <c r="H202" s="22">
        <f t="shared" si="32"/>
        <v>0</v>
      </c>
      <c r="I202" s="23"/>
      <c r="J202" s="24"/>
      <c r="K202" s="25"/>
      <c r="L202" s="26"/>
      <c r="M202" s="26"/>
      <c r="N202" s="26"/>
      <c r="O202" s="24"/>
      <c r="P202" s="25"/>
      <c r="Q202" s="25"/>
      <c r="R202" s="25"/>
      <c r="S202" s="25"/>
      <c r="T202" s="26"/>
      <c r="U202" s="27"/>
      <c r="V202" s="18">
        <f t="shared" si="30"/>
        <v>0</v>
      </c>
      <c r="W202" s="18" t="str">
        <f t="shared" si="31"/>
        <v>OK</v>
      </c>
      <c r="X202" s="28"/>
    </row>
    <row r="203" spans="1:24" s="29" customFormat="1" x14ac:dyDescent="0.25">
      <c r="A203" s="43">
        <v>43272</v>
      </c>
      <c r="B203" s="44"/>
      <c r="C203" s="44"/>
      <c r="D203" s="44"/>
      <c r="E203" s="45"/>
      <c r="F203" s="45"/>
      <c r="G203" s="45"/>
      <c r="H203" s="22">
        <f t="shared" si="32"/>
        <v>0</v>
      </c>
      <c r="I203" s="23"/>
      <c r="J203" s="24"/>
      <c r="K203" s="25"/>
      <c r="L203" s="26"/>
      <c r="M203" s="26"/>
      <c r="N203" s="26"/>
      <c r="O203" s="24"/>
      <c r="P203" s="25"/>
      <c r="Q203" s="25"/>
      <c r="R203" s="25"/>
      <c r="S203" s="25"/>
      <c r="T203" s="26"/>
      <c r="U203" s="27"/>
      <c r="V203" s="18">
        <f t="shared" si="30"/>
        <v>0</v>
      </c>
      <c r="W203" s="18" t="str">
        <f t="shared" si="31"/>
        <v>OK</v>
      </c>
      <c r="X203" s="28"/>
    </row>
    <row r="204" spans="1:24" s="29" customFormat="1" x14ac:dyDescent="0.25">
      <c r="A204" s="43">
        <v>43273</v>
      </c>
      <c r="B204" s="44"/>
      <c r="C204" s="44"/>
      <c r="D204" s="44"/>
      <c r="E204" s="45"/>
      <c r="F204" s="45"/>
      <c r="G204" s="45"/>
      <c r="H204" s="22">
        <f t="shared" si="32"/>
        <v>0</v>
      </c>
      <c r="I204" s="23"/>
      <c r="J204" s="24"/>
      <c r="K204" s="25"/>
      <c r="L204" s="26"/>
      <c r="M204" s="26"/>
      <c r="N204" s="26"/>
      <c r="O204" s="24"/>
      <c r="P204" s="25"/>
      <c r="Q204" s="25"/>
      <c r="R204" s="25"/>
      <c r="S204" s="25"/>
      <c r="T204" s="26"/>
      <c r="U204" s="27"/>
      <c r="V204" s="18">
        <f t="shared" si="30"/>
        <v>0</v>
      </c>
      <c r="W204" s="18" t="str">
        <f t="shared" si="31"/>
        <v>OK</v>
      </c>
      <c r="X204" s="28"/>
    </row>
    <row r="205" spans="1:24" s="29" customFormat="1" x14ac:dyDescent="0.25">
      <c r="A205" s="43">
        <v>43274</v>
      </c>
      <c r="B205" s="44"/>
      <c r="C205" s="44"/>
      <c r="D205" s="44"/>
      <c r="E205" s="45"/>
      <c r="F205" s="45"/>
      <c r="G205" s="45"/>
      <c r="H205" s="22">
        <f t="shared" si="32"/>
        <v>0</v>
      </c>
      <c r="I205" s="23"/>
      <c r="J205" s="24"/>
      <c r="K205" s="25"/>
      <c r="L205" s="26"/>
      <c r="M205" s="26"/>
      <c r="N205" s="26"/>
      <c r="O205" s="24"/>
      <c r="P205" s="25"/>
      <c r="Q205" s="25"/>
      <c r="R205" s="25"/>
      <c r="S205" s="25"/>
      <c r="T205" s="26"/>
      <c r="U205" s="27"/>
      <c r="V205" s="18">
        <f t="shared" si="30"/>
        <v>0</v>
      </c>
      <c r="W205" s="18" t="str">
        <f t="shared" si="31"/>
        <v>OK</v>
      </c>
      <c r="X205" s="28"/>
    </row>
    <row r="206" spans="1:24" s="29" customFormat="1" x14ac:dyDescent="0.25">
      <c r="A206" s="43">
        <v>43275</v>
      </c>
      <c r="B206" s="30"/>
      <c r="C206" s="30"/>
      <c r="D206" s="30"/>
      <c r="E206" s="31"/>
      <c r="F206" s="31"/>
      <c r="G206" s="31"/>
      <c r="H206" s="22">
        <f t="shared" si="32"/>
        <v>0</v>
      </c>
      <c r="I206" s="32"/>
      <c r="J206" s="33"/>
      <c r="K206" s="34"/>
      <c r="L206" s="35"/>
      <c r="M206" s="35"/>
      <c r="N206" s="35"/>
      <c r="O206" s="33"/>
      <c r="P206" s="34"/>
      <c r="Q206" s="34"/>
      <c r="R206" s="34"/>
      <c r="S206" s="34"/>
      <c r="T206" s="35"/>
      <c r="U206" s="36"/>
      <c r="V206" s="18">
        <f t="shared" si="30"/>
        <v>0</v>
      </c>
      <c r="W206" s="18" t="str">
        <f t="shared" si="31"/>
        <v>OK</v>
      </c>
      <c r="X206" s="28"/>
    </row>
    <row r="207" spans="1:24" s="29" customFormat="1" x14ac:dyDescent="0.25">
      <c r="A207" s="37" t="s">
        <v>19</v>
      </c>
      <c r="B207" s="38"/>
      <c r="C207" s="38"/>
      <c r="D207" s="38"/>
      <c r="E207" s="39"/>
      <c r="F207" s="39"/>
      <c r="G207" s="40"/>
      <c r="H207" s="41">
        <f>SUM(H200:H206)</f>
        <v>0</v>
      </c>
      <c r="I207" s="42" t="str">
        <f>IF(H207&gt;G207,"Formulaire à compléter","OK")</f>
        <v>OK</v>
      </c>
      <c r="J207" s="24"/>
      <c r="K207" s="25"/>
      <c r="L207" s="26"/>
      <c r="M207" s="26"/>
      <c r="N207" s="26"/>
      <c r="O207" s="24"/>
      <c r="P207" s="25"/>
      <c r="Q207" s="25"/>
      <c r="R207" s="25"/>
      <c r="S207" s="25"/>
      <c r="T207" s="26"/>
      <c r="U207" s="27"/>
      <c r="V207" s="18">
        <f t="shared" si="30"/>
        <v>0</v>
      </c>
      <c r="W207" s="18" t="str">
        <f t="shared" si="31"/>
        <v>OK</v>
      </c>
      <c r="X207" s="28"/>
    </row>
    <row r="208" spans="1:24" s="29" customFormat="1" x14ac:dyDescent="0.25">
      <c r="A208" s="43">
        <v>43276</v>
      </c>
      <c r="B208" s="20"/>
      <c r="C208" s="20"/>
      <c r="D208" s="20"/>
      <c r="E208" s="21"/>
      <c r="F208" s="21"/>
      <c r="G208" s="21"/>
      <c r="H208" s="22">
        <f t="shared" ref="H208:H215" si="33">(((C208-B208)+(E208-D208)+(G208-F208)))</f>
        <v>0</v>
      </c>
      <c r="I208" s="23"/>
      <c r="J208" s="24"/>
      <c r="K208" s="25"/>
      <c r="L208" s="26"/>
      <c r="M208" s="26"/>
      <c r="N208" s="26"/>
      <c r="O208" s="24"/>
      <c r="P208" s="25"/>
      <c r="Q208" s="25"/>
      <c r="R208" s="25"/>
      <c r="S208" s="25"/>
      <c r="T208" s="26"/>
      <c r="U208" s="27"/>
      <c r="V208" s="18">
        <f t="shared" si="30"/>
        <v>0</v>
      </c>
      <c r="W208" s="18" t="str">
        <f t="shared" si="31"/>
        <v>OK</v>
      </c>
      <c r="X208" s="28"/>
    </row>
    <row r="209" spans="1:24" s="29" customFormat="1" x14ac:dyDescent="0.25">
      <c r="A209" s="43">
        <v>43277</v>
      </c>
      <c r="B209" s="20"/>
      <c r="C209" s="20"/>
      <c r="D209" s="20"/>
      <c r="E209" s="21"/>
      <c r="F209" s="21"/>
      <c r="G209" s="21"/>
      <c r="H209" s="22">
        <f t="shared" si="33"/>
        <v>0</v>
      </c>
      <c r="I209" s="23"/>
      <c r="J209" s="24"/>
      <c r="K209" s="25"/>
      <c r="L209" s="26"/>
      <c r="M209" s="26"/>
      <c r="N209" s="26"/>
      <c r="O209" s="24"/>
      <c r="P209" s="25"/>
      <c r="Q209" s="25"/>
      <c r="R209" s="25"/>
      <c r="S209" s="25"/>
      <c r="T209" s="26"/>
      <c r="U209" s="27"/>
      <c r="V209" s="18">
        <f t="shared" si="30"/>
        <v>0</v>
      </c>
      <c r="W209" s="18" t="str">
        <f t="shared" si="31"/>
        <v>OK</v>
      </c>
      <c r="X209" s="28"/>
    </row>
    <row r="210" spans="1:24" s="29" customFormat="1" x14ac:dyDescent="0.25">
      <c r="A210" s="43">
        <v>43278</v>
      </c>
      <c r="B210" s="20"/>
      <c r="C210" s="20"/>
      <c r="D210" s="20"/>
      <c r="E210" s="21"/>
      <c r="F210" s="21"/>
      <c r="G210" s="21"/>
      <c r="H210" s="22">
        <f t="shared" si="33"/>
        <v>0</v>
      </c>
      <c r="I210" s="23"/>
      <c r="J210" s="24"/>
      <c r="K210" s="25"/>
      <c r="L210" s="26"/>
      <c r="M210" s="26"/>
      <c r="N210" s="26"/>
      <c r="O210" s="24"/>
      <c r="P210" s="25"/>
      <c r="Q210" s="25"/>
      <c r="R210" s="25"/>
      <c r="S210" s="25"/>
      <c r="T210" s="26"/>
      <c r="U210" s="27"/>
      <c r="V210" s="18">
        <f t="shared" si="30"/>
        <v>0</v>
      </c>
      <c r="W210" s="18" t="str">
        <f t="shared" si="31"/>
        <v>OK</v>
      </c>
      <c r="X210" s="28"/>
    </row>
    <row r="211" spans="1:24" s="29" customFormat="1" x14ac:dyDescent="0.25">
      <c r="A211" s="43">
        <v>43279</v>
      </c>
      <c r="B211" s="20"/>
      <c r="C211" s="20"/>
      <c r="D211" s="20"/>
      <c r="E211" s="21"/>
      <c r="F211" s="21"/>
      <c r="G211" s="21"/>
      <c r="H211" s="22">
        <f t="shared" si="33"/>
        <v>0</v>
      </c>
      <c r="I211" s="23"/>
      <c r="J211" s="24"/>
      <c r="K211" s="25"/>
      <c r="L211" s="26"/>
      <c r="M211" s="26"/>
      <c r="N211" s="26"/>
      <c r="O211" s="24"/>
      <c r="P211" s="25"/>
      <c r="Q211" s="25"/>
      <c r="R211" s="25"/>
      <c r="S211" s="25"/>
      <c r="T211" s="26"/>
      <c r="U211" s="27"/>
      <c r="V211" s="18">
        <f t="shared" si="30"/>
        <v>0</v>
      </c>
      <c r="W211" s="18" t="str">
        <f t="shared" si="31"/>
        <v>OK</v>
      </c>
      <c r="X211" s="28"/>
    </row>
    <row r="212" spans="1:24" s="58" customFormat="1" x14ac:dyDescent="0.25">
      <c r="A212" s="43">
        <v>43280</v>
      </c>
      <c r="B212" s="44"/>
      <c r="C212" s="44"/>
      <c r="D212" s="44"/>
      <c r="E212" s="45"/>
      <c r="F212" s="45"/>
      <c r="G212" s="45"/>
      <c r="H212" s="22">
        <f t="shared" si="33"/>
        <v>0</v>
      </c>
      <c r="I212" s="23"/>
      <c r="J212" s="24"/>
      <c r="K212" s="25"/>
      <c r="L212" s="26"/>
      <c r="M212" s="26"/>
      <c r="N212" s="26"/>
      <c r="O212" s="24"/>
      <c r="P212" s="25"/>
      <c r="Q212" s="25"/>
      <c r="R212" s="25"/>
      <c r="S212" s="25"/>
      <c r="T212" s="26"/>
      <c r="U212" s="27"/>
      <c r="V212" s="18">
        <f t="shared" si="30"/>
        <v>0</v>
      </c>
      <c r="W212" s="18" t="str">
        <f t="shared" si="31"/>
        <v>OK</v>
      </c>
    </row>
    <row r="213" spans="1:24" s="58" customFormat="1" x14ac:dyDescent="0.25">
      <c r="A213" s="43">
        <v>43281</v>
      </c>
      <c r="B213" s="44"/>
      <c r="C213" s="44"/>
      <c r="D213" s="44"/>
      <c r="E213" s="45"/>
      <c r="F213" s="45"/>
      <c r="G213" s="45"/>
      <c r="H213" s="22">
        <f t="shared" si="33"/>
        <v>0</v>
      </c>
      <c r="I213" s="23"/>
      <c r="J213" s="47"/>
      <c r="K213" s="25"/>
      <c r="L213" s="26"/>
      <c r="M213" s="26"/>
      <c r="N213" s="26"/>
      <c r="O213" s="24"/>
      <c r="P213" s="25"/>
      <c r="Q213" s="25"/>
      <c r="R213" s="25"/>
      <c r="S213" s="25"/>
      <c r="T213" s="26"/>
      <c r="U213" s="27"/>
      <c r="V213" s="18">
        <f t="shared" si="30"/>
        <v>0</v>
      </c>
      <c r="W213" s="18" t="str">
        <f t="shared" si="31"/>
        <v>OK</v>
      </c>
    </row>
    <row r="214" spans="1:24" s="58" customFormat="1" ht="13" x14ac:dyDescent="0.3">
      <c r="A214" s="48" t="s">
        <v>25</v>
      </c>
      <c r="B214" s="49"/>
      <c r="C214" s="49"/>
      <c r="D214" s="49"/>
      <c r="E214" s="50"/>
      <c r="F214" s="50"/>
      <c r="G214" s="50"/>
      <c r="H214" s="51">
        <f>SUM(H180:H182,H191,H199,H207,H208:H213)</f>
        <v>0</v>
      </c>
      <c r="I214" s="52"/>
      <c r="J214" s="53"/>
      <c r="K214" s="54"/>
      <c r="L214" s="55"/>
      <c r="M214" s="55"/>
      <c r="N214" s="55"/>
      <c r="O214" s="56"/>
      <c r="P214" s="54"/>
      <c r="Q214" s="54"/>
      <c r="R214" s="54"/>
      <c r="S214" s="54"/>
      <c r="T214" s="55"/>
      <c r="U214" s="57"/>
      <c r="V214" s="18">
        <f t="shared" si="30"/>
        <v>0</v>
      </c>
      <c r="W214" s="18" t="str">
        <f t="shared" si="31"/>
        <v>OK</v>
      </c>
    </row>
    <row r="215" spans="1:24" s="29" customFormat="1" x14ac:dyDescent="0.25">
      <c r="A215" s="43">
        <v>43282</v>
      </c>
      <c r="B215" s="30"/>
      <c r="C215" s="30"/>
      <c r="D215" s="30"/>
      <c r="E215" s="31"/>
      <c r="F215" s="31"/>
      <c r="G215" s="31"/>
      <c r="H215" s="22">
        <f t="shared" si="33"/>
        <v>0</v>
      </c>
      <c r="I215" s="32"/>
      <c r="J215" s="33"/>
      <c r="K215" s="34"/>
      <c r="L215" s="35"/>
      <c r="M215" s="35"/>
      <c r="N215" s="35"/>
      <c r="O215" s="33"/>
      <c r="P215" s="34"/>
      <c r="Q215" s="34"/>
      <c r="R215" s="34"/>
      <c r="S215" s="34"/>
      <c r="T215" s="35"/>
      <c r="U215" s="36"/>
      <c r="V215" s="18">
        <f t="shared" si="30"/>
        <v>0</v>
      </c>
      <c r="W215" s="18" t="str">
        <f t="shared" si="31"/>
        <v>OK</v>
      </c>
      <c r="X215" s="28"/>
    </row>
    <row r="216" spans="1:24" s="29" customFormat="1" ht="12.75" customHeight="1" x14ac:dyDescent="0.25">
      <c r="A216" s="37" t="s">
        <v>19</v>
      </c>
      <c r="B216" s="38"/>
      <c r="C216" s="38"/>
      <c r="D216" s="38"/>
      <c r="E216" s="39"/>
      <c r="F216" s="39"/>
      <c r="G216" s="40"/>
      <c r="H216" s="41">
        <f>SUM(H208:H213,H215)</f>
        <v>0</v>
      </c>
      <c r="I216" s="42" t="str">
        <f>IF(H216&gt;G216,"Formulaire à compléter","OK")</f>
        <v>OK</v>
      </c>
      <c r="J216" s="24"/>
      <c r="K216" s="25"/>
      <c r="L216" s="26"/>
      <c r="M216" s="26"/>
      <c r="N216" s="26"/>
      <c r="O216" s="24"/>
      <c r="P216" s="25"/>
      <c r="Q216" s="25"/>
      <c r="R216" s="25"/>
      <c r="S216" s="25"/>
      <c r="T216" s="26"/>
      <c r="U216" s="27"/>
      <c r="V216" s="18">
        <f t="shared" si="30"/>
        <v>0</v>
      </c>
      <c r="W216" s="18" t="str">
        <f t="shared" si="31"/>
        <v>OK</v>
      </c>
      <c r="X216" s="28"/>
    </row>
    <row r="217" spans="1:24" s="29" customFormat="1" ht="12.75" customHeight="1" x14ac:dyDescent="0.25">
      <c r="A217" s="43">
        <v>43283</v>
      </c>
      <c r="B217" s="44"/>
      <c r="C217" s="44"/>
      <c r="D217" s="44"/>
      <c r="E217" s="45"/>
      <c r="F217" s="45"/>
      <c r="G217" s="45"/>
      <c r="H217" s="22">
        <f t="shared" ref="H217:H223" si="34">(((C217-B217)+(E217-D217)+(G217-F217)))</f>
        <v>0</v>
      </c>
      <c r="I217" s="23"/>
      <c r="J217" s="24"/>
      <c r="K217" s="25"/>
      <c r="L217" s="26"/>
      <c r="M217" s="26"/>
      <c r="N217" s="26"/>
      <c r="O217" s="24"/>
      <c r="P217" s="25"/>
      <c r="Q217" s="25"/>
      <c r="R217" s="25"/>
      <c r="S217" s="25"/>
      <c r="T217" s="26"/>
      <c r="U217" s="27"/>
      <c r="V217" s="18">
        <f t="shared" si="30"/>
        <v>0</v>
      </c>
      <c r="W217" s="18" t="str">
        <f t="shared" si="31"/>
        <v>OK</v>
      </c>
      <c r="X217" s="28"/>
    </row>
    <row r="218" spans="1:24" s="29" customFormat="1" ht="12.75" customHeight="1" x14ac:dyDescent="0.25">
      <c r="A218" s="43">
        <v>43284</v>
      </c>
      <c r="B218" s="44"/>
      <c r="C218" s="44"/>
      <c r="D218" s="44"/>
      <c r="E218" s="45"/>
      <c r="F218" s="45"/>
      <c r="G218" s="45"/>
      <c r="H218" s="22">
        <f t="shared" si="34"/>
        <v>0</v>
      </c>
      <c r="I218" s="23"/>
      <c r="J218" s="24"/>
      <c r="K218" s="25"/>
      <c r="L218" s="26"/>
      <c r="M218" s="26"/>
      <c r="N218" s="26"/>
      <c r="O218" s="24"/>
      <c r="P218" s="25"/>
      <c r="Q218" s="25"/>
      <c r="R218" s="25"/>
      <c r="S218" s="25"/>
      <c r="T218" s="26"/>
      <c r="U218" s="27"/>
      <c r="V218" s="18">
        <f t="shared" si="30"/>
        <v>0</v>
      </c>
      <c r="W218" s="18" t="str">
        <f t="shared" si="31"/>
        <v>OK</v>
      </c>
      <c r="X218" s="28"/>
    </row>
    <row r="219" spans="1:24" x14ac:dyDescent="0.25">
      <c r="A219" s="43">
        <v>43285</v>
      </c>
      <c r="B219" s="44"/>
      <c r="C219" s="44"/>
      <c r="D219" s="44"/>
      <c r="E219" s="45"/>
      <c r="F219" s="45"/>
      <c r="G219" s="45"/>
      <c r="H219" s="22">
        <f t="shared" si="34"/>
        <v>0</v>
      </c>
      <c r="V219" s="18">
        <f t="shared" si="30"/>
        <v>0</v>
      </c>
      <c r="W219" s="18" t="str">
        <f t="shared" si="31"/>
        <v>OK</v>
      </c>
    </row>
    <row r="220" spans="1:24" s="29" customFormat="1" ht="12.75" customHeight="1" x14ac:dyDescent="0.25">
      <c r="A220" s="43">
        <v>43286</v>
      </c>
      <c r="B220" s="44"/>
      <c r="C220" s="44"/>
      <c r="D220" s="44"/>
      <c r="E220" s="45"/>
      <c r="F220" s="45"/>
      <c r="G220" s="45"/>
      <c r="H220" s="22">
        <f t="shared" si="34"/>
        <v>0</v>
      </c>
      <c r="I220" s="23"/>
      <c r="J220" s="24"/>
      <c r="K220" s="25"/>
      <c r="L220" s="26"/>
      <c r="M220" s="26"/>
      <c r="N220" s="26"/>
      <c r="O220" s="24"/>
      <c r="P220" s="25"/>
      <c r="Q220" s="25"/>
      <c r="R220" s="25"/>
      <c r="S220" s="25"/>
      <c r="T220" s="26"/>
      <c r="U220" s="27"/>
      <c r="V220" s="18">
        <f t="shared" si="30"/>
        <v>0</v>
      </c>
      <c r="W220" s="18" t="str">
        <f t="shared" si="31"/>
        <v>OK</v>
      </c>
      <c r="X220" s="28"/>
    </row>
    <row r="221" spans="1:24" s="29" customFormat="1" ht="12.75" customHeight="1" x14ac:dyDescent="0.25">
      <c r="A221" s="43">
        <v>43287</v>
      </c>
      <c r="B221" s="44"/>
      <c r="C221" s="44"/>
      <c r="D221" s="44"/>
      <c r="E221" s="45"/>
      <c r="F221" s="45"/>
      <c r="G221" s="45"/>
      <c r="H221" s="22">
        <f t="shared" si="34"/>
        <v>0</v>
      </c>
      <c r="I221" s="23"/>
      <c r="J221" s="24"/>
      <c r="K221" s="25"/>
      <c r="L221" s="26"/>
      <c r="M221" s="26"/>
      <c r="N221" s="26"/>
      <c r="O221" s="24"/>
      <c r="P221" s="25"/>
      <c r="Q221" s="25"/>
      <c r="R221" s="25"/>
      <c r="S221" s="25"/>
      <c r="T221" s="26"/>
      <c r="U221" s="27"/>
      <c r="V221" s="18">
        <f t="shared" si="30"/>
        <v>0</v>
      </c>
      <c r="W221" s="18" t="str">
        <f t="shared" si="31"/>
        <v>OK</v>
      </c>
      <c r="X221" s="28"/>
    </row>
    <row r="222" spans="1:24" s="29" customFormat="1" ht="12.75" customHeight="1" x14ac:dyDescent="0.25">
      <c r="A222" s="43">
        <v>43288</v>
      </c>
      <c r="B222" s="44"/>
      <c r="C222" s="44"/>
      <c r="D222" s="44"/>
      <c r="E222" s="45"/>
      <c r="F222" s="45"/>
      <c r="G222" s="45"/>
      <c r="H222" s="22">
        <f t="shared" si="34"/>
        <v>0</v>
      </c>
      <c r="I222" s="23"/>
      <c r="J222" s="24"/>
      <c r="K222" s="25"/>
      <c r="L222" s="26"/>
      <c r="M222" s="26"/>
      <c r="N222" s="26"/>
      <c r="O222" s="24"/>
      <c r="P222" s="25"/>
      <c r="Q222" s="25"/>
      <c r="R222" s="25"/>
      <c r="S222" s="25"/>
      <c r="T222" s="26"/>
      <c r="U222" s="27"/>
      <c r="V222" s="18">
        <f t="shared" si="30"/>
        <v>0</v>
      </c>
      <c r="W222" s="18" t="str">
        <f t="shared" si="31"/>
        <v>OK</v>
      </c>
      <c r="X222" s="28"/>
    </row>
    <row r="223" spans="1:24" s="29" customFormat="1" x14ac:dyDescent="0.25">
      <c r="A223" s="43">
        <v>43289</v>
      </c>
      <c r="B223" s="30"/>
      <c r="C223" s="30"/>
      <c r="D223" s="30"/>
      <c r="E223" s="31"/>
      <c r="F223" s="31"/>
      <c r="G223" s="31"/>
      <c r="H223" s="22">
        <f t="shared" si="34"/>
        <v>0</v>
      </c>
      <c r="I223" s="32"/>
      <c r="J223" s="33"/>
      <c r="K223" s="34"/>
      <c r="L223" s="35"/>
      <c r="M223" s="35"/>
      <c r="N223" s="35"/>
      <c r="O223" s="33"/>
      <c r="P223" s="34"/>
      <c r="Q223" s="34"/>
      <c r="R223" s="34"/>
      <c r="S223" s="34"/>
      <c r="T223" s="35"/>
      <c r="U223" s="36"/>
      <c r="V223" s="18">
        <f t="shared" si="30"/>
        <v>0</v>
      </c>
      <c r="W223" s="18" t="str">
        <f t="shared" si="31"/>
        <v>OK</v>
      </c>
      <c r="X223" s="28"/>
    </row>
    <row r="224" spans="1:24" s="29" customFormat="1" x14ac:dyDescent="0.25">
      <c r="A224" s="37" t="s">
        <v>19</v>
      </c>
      <c r="B224" s="38"/>
      <c r="C224" s="38"/>
      <c r="D224" s="38"/>
      <c r="E224" s="39"/>
      <c r="F224" s="39"/>
      <c r="G224" s="40"/>
      <c r="H224" s="41">
        <f>SUM(H217:H223)</f>
        <v>0</v>
      </c>
      <c r="I224" s="42" t="str">
        <f>IF(H224&gt;G224,"Formulaire à compléter","OK")</f>
        <v>OK</v>
      </c>
      <c r="J224" s="24"/>
      <c r="K224" s="25"/>
      <c r="L224" s="26"/>
      <c r="M224" s="26"/>
      <c r="N224" s="26"/>
      <c r="O224" s="24"/>
      <c r="P224" s="25"/>
      <c r="Q224" s="25"/>
      <c r="R224" s="25"/>
      <c r="S224" s="25"/>
      <c r="T224" s="26"/>
      <c r="U224" s="27"/>
      <c r="V224" s="18">
        <f t="shared" si="30"/>
        <v>0</v>
      </c>
      <c r="W224" s="18" t="str">
        <f t="shared" si="31"/>
        <v>OK</v>
      </c>
      <c r="X224" s="28"/>
    </row>
    <row r="225" spans="1:24" s="29" customFormat="1" ht="12.75" customHeight="1" x14ac:dyDescent="0.25">
      <c r="A225" s="19">
        <v>43290</v>
      </c>
      <c r="B225" s="44"/>
      <c r="C225" s="44"/>
      <c r="D225" s="44"/>
      <c r="E225" s="45"/>
      <c r="F225" s="45"/>
      <c r="G225" s="45"/>
      <c r="H225" s="22">
        <f t="shared" ref="H225:H230" si="35">(((C225-B225)+(E225-D225)+(G225-F225)))</f>
        <v>0</v>
      </c>
      <c r="I225" s="23"/>
      <c r="J225" s="73"/>
      <c r="K225" s="25"/>
      <c r="L225" s="26"/>
      <c r="M225" s="26"/>
      <c r="N225" s="26"/>
      <c r="O225" s="24"/>
      <c r="P225" s="25"/>
      <c r="Q225" s="25"/>
      <c r="R225" s="25"/>
      <c r="S225" s="25"/>
      <c r="T225" s="26"/>
      <c r="U225" s="27"/>
      <c r="V225" s="18">
        <f t="shared" si="30"/>
        <v>0</v>
      </c>
      <c r="W225" s="18" t="str">
        <f t="shared" si="31"/>
        <v>OK</v>
      </c>
      <c r="X225" s="28"/>
    </row>
    <row r="226" spans="1:24" s="29" customFormat="1" x14ac:dyDescent="0.25">
      <c r="A226" s="19">
        <v>43291</v>
      </c>
      <c r="B226" s="44"/>
      <c r="C226" s="44"/>
      <c r="D226" s="44"/>
      <c r="E226" s="45"/>
      <c r="F226" s="45"/>
      <c r="G226" s="45"/>
      <c r="H226" s="22">
        <f t="shared" si="35"/>
        <v>0</v>
      </c>
      <c r="I226" s="23"/>
      <c r="J226" s="73"/>
      <c r="K226" s="25"/>
      <c r="L226" s="26"/>
      <c r="M226" s="26"/>
      <c r="N226" s="26"/>
      <c r="O226" s="24"/>
      <c r="P226" s="25"/>
      <c r="Q226" s="25"/>
      <c r="R226" s="25"/>
      <c r="S226" s="25"/>
      <c r="T226" s="26"/>
      <c r="U226" s="27"/>
      <c r="V226" s="18">
        <f t="shared" si="30"/>
        <v>0</v>
      </c>
      <c r="W226" s="18" t="str">
        <f t="shared" si="31"/>
        <v>OK</v>
      </c>
      <c r="X226" s="28"/>
    </row>
    <row r="227" spans="1:24" s="29" customFormat="1" x14ac:dyDescent="0.25">
      <c r="A227" s="19">
        <v>43292</v>
      </c>
      <c r="B227" s="44"/>
      <c r="C227" s="44"/>
      <c r="D227" s="44"/>
      <c r="E227" s="45"/>
      <c r="F227" s="45"/>
      <c r="G227" s="45"/>
      <c r="H227" s="22">
        <f t="shared" si="35"/>
        <v>0</v>
      </c>
      <c r="I227" s="23"/>
      <c r="J227" s="73"/>
      <c r="K227" s="25"/>
      <c r="L227" s="26"/>
      <c r="M227" s="26"/>
      <c r="N227" s="26"/>
      <c r="O227" s="24"/>
      <c r="P227" s="25"/>
      <c r="Q227" s="25"/>
      <c r="R227" s="25"/>
      <c r="S227" s="25"/>
      <c r="T227" s="26"/>
      <c r="U227" s="27"/>
      <c r="V227" s="18">
        <f t="shared" si="30"/>
        <v>0</v>
      </c>
      <c r="W227" s="18" t="str">
        <f t="shared" si="31"/>
        <v>OK</v>
      </c>
      <c r="X227" s="28"/>
    </row>
    <row r="228" spans="1:24" s="29" customFormat="1" x14ac:dyDescent="0.25">
      <c r="A228" s="19">
        <v>43293</v>
      </c>
      <c r="B228" s="20"/>
      <c r="C228" s="20"/>
      <c r="D228" s="20"/>
      <c r="E228" s="21"/>
      <c r="F228" s="21"/>
      <c r="G228" s="21"/>
      <c r="H228" s="22">
        <f t="shared" si="35"/>
        <v>0</v>
      </c>
      <c r="I228" s="23"/>
      <c r="J228" s="73"/>
      <c r="K228" s="25"/>
      <c r="L228" s="26"/>
      <c r="M228" s="26"/>
      <c r="N228" s="26"/>
      <c r="O228" s="24"/>
      <c r="P228" s="25"/>
      <c r="Q228" s="25"/>
      <c r="R228" s="25"/>
      <c r="S228" s="25"/>
      <c r="T228" s="26"/>
      <c r="U228" s="27"/>
      <c r="V228" s="18">
        <f t="shared" si="30"/>
        <v>0</v>
      </c>
      <c r="W228" s="18" t="str">
        <f t="shared" si="31"/>
        <v>OK</v>
      </c>
      <c r="X228" s="28"/>
    </row>
    <row r="229" spans="1:24" s="29" customFormat="1" x14ac:dyDescent="0.25">
      <c r="A229" s="19">
        <v>43294</v>
      </c>
      <c r="B229" s="20"/>
      <c r="C229" s="20"/>
      <c r="D229" s="20"/>
      <c r="E229" s="21"/>
      <c r="F229" s="21"/>
      <c r="G229" s="21"/>
      <c r="H229" s="22">
        <f t="shared" si="35"/>
        <v>0</v>
      </c>
      <c r="I229" s="23"/>
      <c r="J229" s="73"/>
      <c r="K229" s="25"/>
      <c r="L229" s="26"/>
      <c r="M229" s="26"/>
      <c r="N229" s="26"/>
      <c r="O229" s="24"/>
      <c r="P229" s="25"/>
      <c r="Q229" s="25"/>
      <c r="R229" s="25"/>
      <c r="S229" s="25"/>
      <c r="T229" s="26"/>
      <c r="U229" s="27"/>
      <c r="V229" s="18">
        <f t="shared" si="30"/>
        <v>0</v>
      </c>
      <c r="W229" s="18" t="str">
        <f t="shared" si="31"/>
        <v>OK</v>
      </c>
      <c r="X229" s="28"/>
    </row>
    <row r="230" spans="1:24" s="29" customFormat="1" x14ac:dyDescent="0.25">
      <c r="A230" s="19">
        <v>43295</v>
      </c>
      <c r="B230" s="61"/>
      <c r="C230" s="61"/>
      <c r="D230" s="61"/>
      <c r="E230" s="62"/>
      <c r="F230" s="62"/>
      <c r="G230" s="62"/>
      <c r="H230" s="22">
        <f t="shared" si="35"/>
        <v>0</v>
      </c>
      <c r="I230" s="60"/>
      <c r="J230" s="24"/>
      <c r="K230" s="25"/>
      <c r="L230" s="26"/>
      <c r="M230" s="26"/>
      <c r="N230" s="26"/>
      <c r="O230" s="24"/>
      <c r="P230" s="25"/>
      <c r="Q230" s="25"/>
      <c r="R230" s="25"/>
      <c r="S230" s="25"/>
      <c r="T230" s="26"/>
      <c r="U230" s="27"/>
      <c r="V230" s="18">
        <f t="shared" si="30"/>
        <v>0</v>
      </c>
      <c r="W230" s="18" t="str">
        <f t="shared" si="31"/>
        <v>OK</v>
      </c>
      <c r="X230" s="28"/>
    </row>
    <row r="231" spans="1:24" s="29" customFormat="1" x14ac:dyDescent="0.25">
      <c r="A231" s="19">
        <v>43296</v>
      </c>
      <c r="B231" s="30"/>
      <c r="C231" s="30"/>
      <c r="D231" s="30"/>
      <c r="E231" s="31"/>
      <c r="F231" s="31"/>
      <c r="G231" s="31"/>
      <c r="H231" s="22">
        <f>(((C231-B231)+(E231-D231)+(G231-F231)))</f>
        <v>0</v>
      </c>
      <c r="I231" s="32"/>
      <c r="J231" s="33"/>
      <c r="K231" s="34"/>
      <c r="L231" s="35"/>
      <c r="M231" s="35"/>
      <c r="N231" s="35"/>
      <c r="O231" s="33"/>
      <c r="P231" s="34"/>
      <c r="Q231" s="34"/>
      <c r="R231" s="34"/>
      <c r="S231" s="34"/>
      <c r="T231" s="35"/>
      <c r="U231" s="36"/>
      <c r="V231" s="18">
        <f t="shared" si="30"/>
        <v>0</v>
      </c>
      <c r="W231" s="18" t="str">
        <f t="shared" si="31"/>
        <v>OK</v>
      </c>
      <c r="X231" s="28"/>
    </row>
    <row r="232" spans="1:24" s="29" customFormat="1" x14ac:dyDescent="0.25">
      <c r="A232" s="37" t="s">
        <v>19</v>
      </c>
      <c r="B232" s="38"/>
      <c r="C232" s="38"/>
      <c r="D232" s="38"/>
      <c r="E232" s="39"/>
      <c r="F232" s="39"/>
      <c r="G232" s="40"/>
      <c r="H232" s="41">
        <f>SUM(H225:H231)</f>
        <v>0</v>
      </c>
      <c r="I232" s="42" t="str">
        <f>IF(H232&gt;G232,"Formulaire à compléter","OK")</f>
        <v>OK</v>
      </c>
      <c r="J232" s="24"/>
      <c r="K232" s="25"/>
      <c r="L232" s="26"/>
      <c r="M232" s="26"/>
      <c r="N232" s="26"/>
      <c r="O232" s="24"/>
      <c r="P232" s="25"/>
      <c r="Q232" s="25"/>
      <c r="R232" s="25"/>
      <c r="S232" s="25"/>
      <c r="T232" s="26"/>
      <c r="U232" s="27"/>
      <c r="V232" s="18">
        <f t="shared" si="30"/>
        <v>0</v>
      </c>
      <c r="W232" s="18" t="str">
        <f t="shared" si="31"/>
        <v>OK</v>
      </c>
      <c r="X232" s="28"/>
    </row>
    <row r="233" spans="1:24" s="29" customFormat="1" ht="12.75" customHeight="1" x14ac:dyDescent="0.25">
      <c r="A233" s="19">
        <v>43297</v>
      </c>
      <c r="B233" s="20"/>
      <c r="C233" s="20"/>
      <c r="D233" s="20"/>
      <c r="E233" s="21"/>
      <c r="F233" s="21"/>
      <c r="G233" s="21"/>
      <c r="H233" s="22">
        <f t="shared" ref="H233:H239" si="36">(((C233-B233)+(E233-D233)+(G233-F233)))</f>
        <v>0</v>
      </c>
      <c r="I233" s="23"/>
      <c r="J233" s="24"/>
      <c r="K233" s="25"/>
      <c r="L233" s="26"/>
      <c r="M233" s="26"/>
      <c r="N233" s="26"/>
      <c r="O233" s="24"/>
      <c r="P233" s="25"/>
      <c r="Q233" s="25"/>
      <c r="R233" s="25"/>
      <c r="S233" s="25"/>
      <c r="T233" s="26"/>
      <c r="U233" s="27"/>
      <c r="V233" s="18">
        <f t="shared" si="30"/>
        <v>0</v>
      </c>
      <c r="W233" s="18" t="str">
        <f t="shared" si="31"/>
        <v>OK</v>
      </c>
      <c r="X233" s="28"/>
    </row>
    <row r="234" spans="1:24" s="29" customFormat="1" x14ac:dyDescent="0.25">
      <c r="A234" s="19">
        <v>43298</v>
      </c>
      <c r="B234" s="20"/>
      <c r="C234" s="20"/>
      <c r="D234" s="20"/>
      <c r="E234" s="21"/>
      <c r="F234" s="21"/>
      <c r="G234" s="21"/>
      <c r="H234" s="22">
        <f t="shared" si="36"/>
        <v>0</v>
      </c>
      <c r="I234" s="23"/>
      <c r="J234" s="24"/>
      <c r="K234" s="25"/>
      <c r="L234" s="26"/>
      <c r="M234" s="26"/>
      <c r="N234" s="26"/>
      <c r="O234" s="24"/>
      <c r="P234" s="25"/>
      <c r="Q234" s="25"/>
      <c r="R234" s="25"/>
      <c r="S234" s="25"/>
      <c r="T234" s="26"/>
      <c r="U234" s="27"/>
      <c r="V234" s="18">
        <f t="shared" si="30"/>
        <v>0</v>
      </c>
      <c r="W234" s="18" t="str">
        <f t="shared" si="31"/>
        <v>OK</v>
      </c>
      <c r="X234" s="28"/>
    </row>
    <row r="235" spans="1:24" s="29" customFormat="1" x14ac:dyDescent="0.25">
      <c r="A235" s="19">
        <v>43299</v>
      </c>
      <c r="B235" s="20"/>
      <c r="C235" s="20"/>
      <c r="D235" s="20"/>
      <c r="E235" s="21"/>
      <c r="F235" s="21"/>
      <c r="G235" s="21"/>
      <c r="H235" s="22">
        <f t="shared" si="36"/>
        <v>0</v>
      </c>
      <c r="I235" s="23"/>
      <c r="J235" s="24"/>
      <c r="K235" s="25"/>
      <c r="L235" s="26"/>
      <c r="M235" s="26"/>
      <c r="N235" s="26"/>
      <c r="O235" s="24"/>
      <c r="P235" s="25"/>
      <c r="Q235" s="25"/>
      <c r="R235" s="25"/>
      <c r="S235" s="25"/>
      <c r="T235" s="26"/>
      <c r="U235" s="27"/>
      <c r="V235" s="18">
        <f t="shared" si="30"/>
        <v>0</v>
      </c>
      <c r="W235" s="18" t="str">
        <f t="shared" si="31"/>
        <v>OK</v>
      </c>
      <c r="X235" s="28"/>
    </row>
    <row r="236" spans="1:24" s="29" customFormat="1" x14ac:dyDescent="0.25">
      <c r="A236" s="19">
        <v>43300</v>
      </c>
      <c r="B236" s="20"/>
      <c r="C236" s="20"/>
      <c r="D236" s="20"/>
      <c r="E236" s="21"/>
      <c r="F236" s="21"/>
      <c r="G236" s="21"/>
      <c r="H236" s="22">
        <f t="shared" si="36"/>
        <v>0</v>
      </c>
      <c r="I236" s="23"/>
      <c r="J236" s="24"/>
      <c r="K236" s="25"/>
      <c r="L236" s="26"/>
      <c r="M236" s="26"/>
      <c r="N236" s="26"/>
      <c r="O236" s="24"/>
      <c r="P236" s="25"/>
      <c r="Q236" s="25"/>
      <c r="R236" s="25"/>
      <c r="S236" s="25"/>
      <c r="T236" s="26"/>
      <c r="U236" s="27"/>
      <c r="V236" s="18">
        <f t="shared" si="30"/>
        <v>0</v>
      </c>
      <c r="W236" s="18" t="str">
        <f t="shared" si="31"/>
        <v>OK</v>
      </c>
      <c r="X236" s="28"/>
    </row>
    <row r="237" spans="1:24" s="29" customFormat="1" x14ac:dyDescent="0.25">
      <c r="A237" s="19">
        <v>43301</v>
      </c>
      <c r="B237" s="20"/>
      <c r="C237" s="20"/>
      <c r="D237" s="20"/>
      <c r="E237" s="21"/>
      <c r="F237" s="21"/>
      <c r="G237" s="21"/>
      <c r="H237" s="22">
        <f t="shared" si="36"/>
        <v>0</v>
      </c>
      <c r="I237" s="23"/>
      <c r="J237" s="24"/>
      <c r="K237" s="25"/>
      <c r="L237" s="26"/>
      <c r="M237" s="26"/>
      <c r="N237" s="26"/>
      <c r="O237" s="24"/>
      <c r="P237" s="25"/>
      <c r="Q237" s="25"/>
      <c r="R237" s="25"/>
      <c r="S237" s="25"/>
      <c r="T237" s="26"/>
      <c r="U237" s="27"/>
      <c r="V237" s="18">
        <f t="shared" si="30"/>
        <v>0</v>
      </c>
      <c r="W237" s="18" t="str">
        <f t="shared" si="31"/>
        <v>OK</v>
      </c>
      <c r="X237" s="28"/>
    </row>
    <row r="238" spans="1:24" s="29" customFormat="1" x14ac:dyDescent="0.25">
      <c r="A238" s="19">
        <v>43302</v>
      </c>
      <c r="B238" s="44"/>
      <c r="C238" s="44"/>
      <c r="D238" s="44"/>
      <c r="E238" s="45"/>
      <c r="F238" s="45"/>
      <c r="G238" s="45"/>
      <c r="H238" s="22">
        <f t="shared" si="36"/>
        <v>0</v>
      </c>
      <c r="I238" s="23"/>
      <c r="J238" s="24"/>
      <c r="K238" s="25"/>
      <c r="L238" s="26"/>
      <c r="M238" s="26"/>
      <c r="N238" s="26"/>
      <c r="O238" s="24"/>
      <c r="P238" s="25"/>
      <c r="Q238" s="25"/>
      <c r="R238" s="25"/>
      <c r="S238" s="25"/>
      <c r="T238" s="26"/>
      <c r="U238" s="27"/>
      <c r="V238" s="18">
        <f t="shared" si="30"/>
        <v>0</v>
      </c>
      <c r="W238" s="18" t="str">
        <f t="shared" si="31"/>
        <v>OK</v>
      </c>
      <c r="X238" s="28"/>
    </row>
    <row r="239" spans="1:24" s="29" customFormat="1" x14ac:dyDescent="0.25">
      <c r="A239" s="19">
        <v>43303</v>
      </c>
      <c r="B239" s="30"/>
      <c r="C239" s="30"/>
      <c r="D239" s="30"/>
      <c r="E239" s="31"/>
      <c r="F239" s="31"/>
      <c r="G239" s="31"/>
      <c r="H239" s="22">
        <f t="shared" si="36"/>
        <v>0</v>
      </c>
      <c r="I239" s="32"/>
      <c r="J239" s="33"/>
      <c r="K239" s="34"/>
      <c r="L239" s="35"/>
      <c r="M239" s="35"/>
      <c r="N239" s="35"/>
      <c r="O239" s="33"/>
      <c r="P239" s="34"/>
      <c r="Q239" s="34"/>
      <c r="R239" s="34"/>
      <c r="S239" s="34"/>
      <c r="T239" s="35"/>
      <c r="U239" s="36"/>
      <c r="V239" s="18">
        <f t="shared" si="30"/>
        <v>0</v>
      </c>
      <c r="W239" s="18" t="str">
        <f t="shared" si="31"/>
        <v>OK</v>
      </c>
      <c r="X239" s="28"/>
    </row>
    <row r="240" spans="1:24" s="29" customFormat="1" x14ac:dyDescent="0.25">
      <c r="A240" s="37" t="s">
        <v>19</v>
      </c>
      <c r="B240" s="38"/>
      <c r="C240" s="38"/>
      <c r="D240" s="38"/>
      <c r="E240" s="39"/>
      <c r="F240" s="39"/>
      <c r="G240" s="40"/>
      <c r="H240" s="41">
        <f>SUM(H233:H239)</f>
        <v>0</v>
      </c>
      <c r="I240" s="42" t="str">
        <f>IF(H240&gt;G240,"Formulaire à compléter","OK")</f>
        <v>OK</v>
      </c>
      <c r="J240" s="24"/>
      <c r="K240" s="25"/>
      <c r="L240" s="26"/>
      <c r="M240" s="26"/>
      <c r="N240" s="26"/>
      <c r="O240" s="24"/>
      <c r="P240" s="25"/>
      <c r="Q240" s="25"/>
      <c r="R240" s="25"/>
      <c r="S240" s="25"/>
      <c r="T240" s="26"/>
      <c r="U240" s="27"/>
      <c r="V240" s="18">
        <f t="shared" si="30"/>
        <v>0</v>
      </c>
      <c r="W240" s="18" t="str">
        <f t="shared" si="31"/>
        <v>OK</v>
      </c>
      <c r="X240" s="28"/>
    </row>
    <row r="241" spans="1:24" s="29" customFormat="1" x14ac:dyDescent="0.25">
      <c r="A241" s="19">
        <v>43304</v>
      </c>
      <c r="B241" s="20"/>
      <c r="C241" s="20"/>
      <c r="D241" s="20"/>
      <c r="E241" s="21"/>
      <c r="F241" s="21"/>
      <c r="G241" s="21"/>
      <c r="H241" s="22">
        <f t="shared" ref="H241:H247" si="37">(((C241-B241)+(E241-D241)+(G241-F241)))</f>
        <v>0</v>
      </c>
      <c r="I241" s="23"/>
      <c r="J241" s="24"/>
      <c r="K241" s="25"/>
      <c r="L241" s="26"/>
      <c r="M241" s="26"/>
      <c r="N241" s="26"/>
      <c r="O241" s="24"/>
      <c r="P241" s="25"/>
      <c r="Q241" s="25"/>
      <c r="R241" s="25"/>
      <c r="S241" s="25"/>
      <c r="T241" s="26"/>
      <c r="U241" s="27"/>
      <c r="V241" s="18">
        <f t="shared" si="30"/>
        <v>0</v>
      </c>
      <c r="W241" s="18" t="str">
        <f t="shared" si="31"/>
        <v>OK</v>
      </c>
      <c r="X241" s="28"/>
    </row>
    <row r="242" spans="1:24" s="29" customFormat="1" x14ac:dyDescent="0.25">
      <c r="A242" s="19">
        <v>43305</v>
      </c>
      <c r="B242" s="20"/>
      <c r="C242" s="20"/>
      <c r="D242" s="20"/>
      <c r="E242" s="21"/>
      <c r="F242" s="21"/>
      <c r="G242" s="21"/>
      <c r="H242" s="22">
        <f t="shared" si="37"/>
        <v>0</v>
      </c>
      <c r="I242" s="23"/>
      <c r="J242" s="24"/>
      <c r="K242" s="25"/>
      <c r="L242" s="26"/>
      <c r="M242" s="26"/>
      <c r="N242" s="26"/>
      <c r="O242" s="24"/>
      <c r="P242" s="25"/>
      <c r="Q242" s="25"/>
      <c r="R242" s="25"/>
      <c r="S242" s="25"/>
      <c r="T242" s="26"/>
      <c r="U242" s="27"/>
      <c r="V242" s="18">
        <f t="shared" si="30"/>
        <v>0</v>
      </c>
      <c r="W242" s="18" t="str">
        <f t="shared" si="31"/>
        <v>OK</v>
      </c>
      <c r="X242" s="28"/>
    </row>
    <row r="243" spans="1:24" s="29" customFormat="1" x14ac:dyDescent="0.25">
      <c r="A243" s="19">
        <v>43306</v>
      </c>
      <c r="B243" s="20"/>
      <c r="C243" s="20"/>
      <c r="D243" s="20"/>
      <c r="E243" s="21"/>
      <c r="F243" s="21"/>
      <c r="G243" s="21"/>
      <c r="H243" s="22">
        <f t="shared" si="37"/>
        <v>0</v>
      </c>
      <c r="I243" s="23"/>
      <c r="J243" s="24"/>
      <c r="K243" s="25"/>
      <c r="L243" s="26"/>
      <c r="M243" s="26"/>
      <c r="N243" s="26"/>
      <c r="O243" s="24"/>
      <c r="P243" s="25"/>
      <c r="Q243" s="25"/>
      <c r="R243" s="25"/>
      <c r="S243" s="25"/>
      <c r="T243" s="26"/>
      <c r="U243" s="27"/>
      <c r="V243" s="18">
        <f t="shared" si="30"/>
        <v>0</v>
      </c>
      <c r="W243" s="18" t="str">
        <f t="shared" si="31"/>
        <v>OK</v>
      </c>
      <c r="X243" s="28"/>
    </row>
    <row r="244" spans="1:24" s="29" customFormat="1" x14ac:dyDescent="0.25">
      <c r="A244" s="19">
        <v>43307</v>
      </c>
      <c r="B244" s="20"/>
      <c r="C244" s="20"/>
      <c r="D244" s="20"/>
      <c r="E244" s="21"/>
      <c r="F244" s="21"/>
      <c r="G244" s="21"/>
      <c r="H244" s="22">
        <f t="shared" si="37"/>
        <v>0</v>
      </c>
      <c r="I244" s="23"/>
      <c r="J244" s="24"/>
      <c r="K244" s="25"/>
      <c r="L244" s="26"/>
      <c r="M244" s="26"/>
      <c r="N244" s="26"/>
      <c r="O244" s="24"/>
      <c r="P244" s="25"/>
      <c r="Q244" s="25"/>
      <c r="R244" s="25"/>
      <c r="S244" s="25"/>
      <c r="T244" s="26"/>
      <c r="U244" s="27"/>
      <c r="V244" s="18">
        <f t="shared" si="30"/>
        <v>0</v>
      </c>
      <c r="W244" s="18" t="str">
        <f t="shared" si="31"/>
        <v>OK</v>
      </c>
      <c r="X244" s="28"/>
    </row>
    <row r="245" spans="1:24" s="29" customFormat="1" x14ac:dyDescent="0.25">
      <c r="A245" s="19">
        <v>43308</v>
      </c>
      <c r="B245" s="20"/>
      <c r="C245" s="20"/>
      <c r="D245" s="20"/>
      <c r="E245" s="21"/>
      <c r="F245" s="21"/>
      <c r="G245" s="21"/>
      <c r="H245" s="22">
        <f t="shared" si="37"/>
        <v>0</v>
      </c>
      <c r="I245" s="23"/>
      <c r="J245" s="24"/>
      <c r="K245" s="25"/>
      <c r="L245" s="26"/>
      <c r="M245" s="26"/>
      <c r="N245" s="26"/>
      <c r="O245" s="24"/>
      <c r="P245" s="25"/>
      <c r="Q245" s="25"/>
      <c r="R245" s="25"/>
      <c r="S245" s="25"/>
      <c r="T245" s="26"/>
      <c r="U245" s="27"/>
      <c r="V245" s="18">
        <f t="shared" si="30"/>
        <v>0</v>
      </c>
      <c r="W245" s="18" t="str">
        <f t="shared" si="31"/>
        <v>OK</v>
      </c>
      <c r="X245" s="28"/>
    </row>
    <row r="246" spans="1:24" s="29" customFormat="1" x14ac:dyDescent="0.25">
      <c r="A246" s="19">
        <v>43309</v>
      </c>
      <c r="B246" s="44"/>
      <c r="C246" s="44"/>
      <c r="D246" s="44"/>
      <c r="E246" s="45"/>
      <c r="F246" s="45"/>
      <c r="G246" s="45"/>
      <c r="H246" s="22">
        <f t="shared" si="37"/>
        <v>0</v>
      </c>
      <c r="I246" s="23"/>
      <c r="J246" s="24"/>
      <c r="K246" s="25"/>
      <c r="L246" s="26"/>
      <c r="M246" s="26"/>
      <c r="N246" s="26"/>
      <c r="O246" s="24"/>
      <c r="P246" s="25"/>
      <c r="Q246" s="25"/>
      <c r="R246" s="25"/>
      <c r="S246" s="25"/>
      <c r="T246" s="26"/>
      <c r="U246" s="27"/>
      <c r="V246" s="18">
        <f t="shared" si="30"/>
        <v>0</v>
      </c>
      <c r="W246" s="18" t="str">
        <f t="shared" si="31"/>
        <v>OK</v>
      </c>
      <c r="X246" s="28"/>
    </row>
    <row r="247" spans="1:24" s="29" customFormat="1" x14ac:dyDescent="0.25">
      <c r="A247" s="19">
        <v>43310</v>
      </c>
      <c r="B247" s="30"/>
      <c r="C247" s="30"/>
      <c r="D247" s="30"/>
      <c r="E247" s="31"/>
      <c r="F247" s="31"/>
      <c r="G247" s="31"/>
      <c r="H247" s="22">
        <f t="shared" si="37"/>
        <v>0</v>
      </c>
      <c r="I247" s="32"/>
      <c r="J247" s="33"/>
      <c r="K247" s="34"/>
      <c r="L247" s="35"/>
      <c r="M247" s="35"/>
      <c r="N247" s="35"/>
      <c r="O247" s="33"/>
      <c r="P247" s="34"/>
      <c r="Q247" s="34"/>
      <c r="R247" s="34"/>
      <c r="S247" s="34"/>
      <c r="T247" s="35"/>
      <c r="U247" s="36"/>
      <c r="V247" s="18">
        <f t="shared" si="30"/>
        <v>0</v>
      </c>
      <c r="W247" s="18" t="str">
        <f t="shared" si="31"/>
        <v>OK</v>
      </c>
      <c r="X247" s="28"/>
    </row>
    <row r="248" spans="1:24" s="29" customFormat="1" x14ac:dyDescent="0.25">
      <c r="A248" s="37" t="s">
        <v>19</v>
      </c>
      <c r="B248" s="38"/>
      <c r="C248" s="38"/>
      <c r="D248" s="38"/>
      <c r="E248" s="39"/>
      <c r="F248" s="39"/>
      <c r="G248" s="40"/>
      <c r="H248" s="41">
        <f>SUM(H241:H247)</f>
        <v>0</v>
      </c>
      <c r="I248" s="42" t="str">
        <f>IF(H248&gt;G248,"Formulaire à compléter","OK")</f>
        <v>OK</v>
      </c>
      <c r="J248" s="24"/>
      <c r="K248" s="25"/>
      <c r="L248" s="26"/>
      <c r="M248" s="26"/>
      <c r="N248" s="26"/>
      <c r="O248" s="24"/>
      <c r="P248" s="25"/>
      <c r="Q248" s="25"/>
      <c r="R248" s="25"/>
      <c r="S248" s="25"/>
      <c r="T248" s="26"/>
      <c r="U248" s="27"/>
      <c r="V248" s="18">
        <f t="shared" si="30"/>
        <v>0</v>
      </c>
      <c r="W248" s="18" t="str">
        <f t="shared" si="31"/>
        <v>OK</v>
      </c>
      <c r="X248" s="28"/>
    </row>
    <row r="249" spans="1:24" s="29" customFormat="1" x14ac:dyDescent="0.25">
      <c r="A249" s="74">
        <v>43311</v>
      </c>
      <c r="B249" s="20"/>
      <c r="C249" s="20"/>
      <c r="D249" s="20"/>
      <c r="E249" s="21"/>
      <c r="F249" s="21"/>
      <c r="G249" s="21"/>
      <c r="H249" s="22">
        <f t="shared" ref="H249:H256" si="38">(((C249-B249)+(E249-D249)+(G249-F249)))</f>
        <v>0</v>
      </c>
      <c r="I249" s="23"/>
      <c r="J249" s="24"/>
      <c r="K249" s="25"/>
      <c r="L249" s="26"/>
      <c r="M249" s="26"/>
      <c r="N249" s="26"/>
      <c r="O249" s="24"/>
      <c r="P249" s="25"/>
      <c r="Q249" s="25"/>
      <c r="R249" s="25"/>
      <c r="S249" s="25"/>
      <c r="T249" s="26"/>
      <c r="U249" s="27"/>
      <c r="V249" s="18">
        <f t="shared" si="30"/>
        <v>0</v>
      </c>
      <c r="W249" s="18" t="str">
        <f t="shared" si="31"/>
        <v>OK</v>
      </c>
      <c r="X249" s="28"/>
    </row>
    <row r="250" spans="1:24" s="29" customFormat="1" x14ac:dyDescent="0.25">
      <c r="A250" s="74">
        <v>43312</v>
      </c>
      <c r="B250" s="20"/>
      <c r="C250" s="20"/>
      <c r="D250" s="20"/>
      <c r="E250" s="21"/>
      <c r="F250" s="21"/>
      <c r="G250" s="21"/>
      <c r="H250" s="22">
        <f t="shared" si="38"/>
        <v>0</v>
      </c>
      <c r="I250" s="23"/>
      <c r="J250" s="47"/>
      <c r="K250" s="25"/>
      <c r="L250" s="26"/>
      <c r="M250" s="26"/>
      <c r="N250" s="26"/>
      <c r="O250" s="24"/>
      <c r="P250" s="25"/>
      <c r="Q250" s="25"/>
      <c r="R250" s="25"/>
      <c r="S250" s="25"/>
      <c r="T250" s="26"/>
      <c r="U250" s="27"/>
      <c r="V250" s="18">
        <f t="shared" si="30"/>
        <v>0</v>
      </c>
      <c r="W250" s="18" t="str">
        <f t="shared" si="31"/>
        <v>OK</v>
      </c>
      <c r="X250" s="28"/>
    </row>
    <row r="251" spans="1:24" s="58" customFormat="1" ht="13" x14ac:dyDescent="0.3">
      <c r="A251" s="48" t="s">
        <v>26</v>
      </c>
      <c r="B251" s="75"/>
      <c r="C251" s="75"/>
      <c r="D251" s="75"/>
      <c r="E251" s="76"/>
      <c r="F251" s="76"/>
      <c r="G251" s="76"/>
      <c r="H251" s="51">
        <f>SUM(H215,H224,H232,H240,H248,H249:H250)</f>
        <v>0</v>
      </c>
      <c r="I251" s="52"/>
      <c r="J251" s="53"/>
      <c r="K251" s="54"/>
      <c r="L251" s="55"/>
      <c r="M251" s="55"/>
      <c r="N251" s="55"/>
      <c r="O251" s="56"/>
      <c r="P251" s="54"/>
      <c r="Q251" s="54"/>
      <c r="R251" s="54"/>
      <c r="S251" s="54"/>
      <c r="T251" s="55"/>
      <c r="U251" s="57"/>
      <c r="V251" s="18">
        <f t="shared" si="30"/>
        <v>0</v>
      </c>
      <c r="W251" s="18" t="str">
        <f t="shared" si="31"/>
        <v>OK</v>
      </c>
    </row>
    <row r="252" spans="1:24" s="29" customFormat="1" x14ac:dyDescent="0.25">
      <c r="A252" s="74">
        <v>43313</v>
      </c>
      <c r="B252" s="20"/>
      <c r="C252" s="20"/>
      <c r="D252" s="20"/>
      <c r="E252" s="21"/>
      <c r="F252" s="21"/>
      <c r="G252" s="21"/>
      <c r="H252" s="22">
        <f t="shared" si="38"/>
        <v>0</v>
      </c>
      <c r="I252" s="23"/>
      <c r="J252" s="24"/>
      <c r="K252" s="25"/>
      <c r="L252" s="26"/>
      <c r="M252" s="26"/>
      <c r="N252" s="26"/>
      <c r="O252" s="24"/>
      <c r="P252" s="25"/>
      <c r="Q252" s="25"/>
      <c r="R252" s="25"/>
      <c r="S252" s="25"/>
      <c r="T252" s="26"/>
      <c r="U252" s="27"/>
      <c r="V252" s="18">
        <f t="shared" si="30"/>
        <v>0</v>
      </c>
      <c r="W252" s="18" t="str">
        <f t="shared" si="31"/>
        <v>OK</v>
      </c>
      <c r="X252" s="28"/>
    </row>
    <row r="253" spans="1:24" s="29" customFormat="1" x14ac:dyDescent="0.25">
      <c r="A253" s="74">
        <v>43314</v>
      </c>
      <c r="B253" s="20"/>
      <c r="C253" s="20"/>
      <c r="D253" s="20"/>
      <c r="E253" s="21"/>
      <c r="F253" s="21"/>
      <c r="G253" s="21"/>
      <c r="H253" s="22">
        <f t="shared" si="38"/>
        <v>0</v>
      </c>
      <c r="I253" s="23"/>
      <c r="J253" s="24"/>
      <c r="K253" s="25"/>
      <c r="L253" s="26"/>
      <c r="M253" s="26"/>
      <c r="N253" s="26"/>
      <c r="O253" s="24"/>
      <c r="P253" s="25"/>
      <c r="Q253" s="25"/>
      <c r="R253" s="25"/>
      <c r="S253" s="25"/>
      <c r="T253" s="26"/>
      <c r="U253" s="27"/>
      <c r="V253" s="18">
        <f t="shared" si="30"/>
        <v>0</v>
      </c>
      <c r="W253" s="18" t="str">
        <f t="shared" si="31"/>
        <v>OK</v>
      </c>
      <c r="X253" s="28"/>
    </row>
    <row r="254" spans="1:24" s="29" customFormat="1" x14ac:dyDescent="0.25">
      <c r="A254" s="74">
        <v>43315</v>
      </c>
      <c r="B254" s="20"/>
      <c r="C254" s="20"/>
      <c r="D254" s="20"/>
      <c r="E254" s="21"/>
      <c r="F254" s="21"/>
      <c r="G254" s="21"/>
      <c r="H254" s="22">
        <f t="shared" si="38"/>
        <v>0</v>
      </c>
      <c r="I254" s="23"/>
      <c r="J254" s="24"/>
      <c r="K254" s="25"/>
      <c r="L254" s="26"/>
      <c r="M254" s="26"/>
      <c r="N254" s="26"/>
      <c r="O254" s="24"/>
      <c r="P254" s="25"/>
      <c r="Q254" s="25"/>
      <c r="R254" s="25"/>
      <c r="S254" s="25"/>
      <c r="T254" s="26"/>
      <c r="U254" s="27"/>
      <c r="V254" s="18">
        <f t="shared" si="30"/>
        <v>0</v>
      </c>
      <c r="W254" s="18" t="str">
        <f t="shared" si="31"/>
        <v>OK</v>
      </c>
      <c r="X254" s="28"/>
    </row>
    <row r="255" spans="1:24" s="29" customFormat="1" x14ac:dyDescent="0.25">
      <c r="A255" s="74">
        <v>43316</v>
      </c>
      <c r="B255" s="44"/>
      <c r="C255" s="44"/>
      <c r="D255" s="44"/>
      <c r="E255" s="45"/>
      <c r="F255" s="45"/>
      <c r="G255" s="45"/>
      <c r="H255" s="22">
        <f t="shared" si="38"/>
        <v>0</v>
      </c>
      <c r="I255" s="23"/>
      <c r="J255" s="24"/>
      <c r="K255" s="25"/>
      <c r="L255" s="26"/>
      <c r="M255" s="26"/>
      <c r="N255" s="26"/>
      <c r="O255" s="24"/>
      <c r="P255" s="25"/>
      <c r="Q255" s="25"/>
      <c r="R255" s="25"/>
      <c r="S255" s="25"/>
      <c r="T255" s="26"/>
      <c r="U255" s="27"/>
      <c r="V255" s="18">
        <f t="shared" si="30"/>
        <v>0</v>
      </c>
      <c r="W255" s="18" t="str">
        <f t="shared" si="31"/>
        <v>OK</v>
      </c>
      <c r="X255" s="28"/>
    </row>
    <row r="256" spans="1:24" s="29" customFormat="1" x14ac:dyDescent="0.25">
      <c r="A256" s="74">
        <v>43317</v>
      </c>
      <c r="B256" s="30"/>
      <c r="C256" s="30"/>
      <c r="D256" s="30"/>
      <c r="E256" s="31"/>
      <c r="F256" s="31"/>
      <c r="G256" s="31"/>
      <c r="H256" s="22">
        <f t="shared" si="38"/>
        <v>0</v>
      </c>
      <c r="I256" s="32"/>
      <c r="J256" s="33"/>
      <c r="K256" s="34"/>
      <c r="L256" s="35"/>
      <c r="M256" s="35"/>
      <c r="N256" s="35"/>
      <c r="O256" s="33"/>
      <c r="P256" s="34"/>
      <c r="Q256" s="34"/>
      <c r="R256" s="34"/>
      <c r="S256" s="34"/>
      <c r="T256" s="35"/>
      <c r="U256" s="36"/>
      <c r="V256" s="18">
        <f t="shared" si="30"/>
        <v>0</v>
      </c>
      <c r="W256" s="18" t="str">
        <f t="shared" si="31"/>
        <v>OK</v>
      </c>
      <c r="X256" s="28"/>
    </row>
    <row r="257" spans="1:24" s="29" customFormat="1" x14ac:dyDescent="0.25">
      <c r="A257" s="37" t="s">
        <v>19</v>
      </c>
      <c r="B257" s="38"/>
      <c r="C257" s="38"/>
      <c r="D257" s="38"/>
      <c r="E257" s="39"/>
      <c r="F257" s="39"/>
      <c r="G257" s="40"/>
      <c r="H257" s="41">
        <f>SUM(H249:H250,H252:H256)</f>
        <v>0</v>
      </c>
      <c r="I257" s="42" t="str">
        <f>IF(H257&gt;G257,"Formulaire à compléter","OK")</f>
        <v>OK</v>
      </c>
      <c r="J257" s="24"/>
      <c r="K257" s="25"/>
      <c r="L257" s="26"/>
      <c r="M257" s="26"/>
      <c r="N257" s="26"/>
      <c r="O257" s="24"/>
      <c r="P257" s="25"/>
      <c r="Q257" s="25"/>
      <c r="R257" s="25"/>
      <c r="S257" s="25"/>
      <c r="T257" s="26"/>
      <c r="U257" s="27"/>
      <c r="V257" s="18">
        <f t="shared" si="30"/>
        <v>0</v>
      </c>
      <c r="W257" s="18" t="str">
        <f t="shared" si="31"/>
        <v>OK</v>
      </c>
      <c r="X257" s="28"/>
    </row>
    <row r="258" spans="1:24" s="29" customFormat="1" x14ac:dyDescent="0.25">
      <c r="A258" s="19">
        <v>42953</v>
      </c>
      <c r="B258" s="20"/>
      <c r="C258" s="20"/>
      <c r="D258" s="20"/>
      <c r="E258" s="21"/>
      <c r="F258" s="21"/>
      <c r="G258" s="21"/>
      <c r="H258" s="22">
        <f t="shared" ref="H258:H264" si="39">(((C258-B258)+(E258-D258)+(G258-F258)))</f>
        <v>0</v>
      </c>
      <c r="I258" s="23"/>
      <c r="J258" s="24"/>
      <c r="K258" s="25"/>
      <c r="L258" s="26"/>
      <c r="M258" s="26"/>
      <c r="N258" s="26"/>
      <c r="O258" s="24"/>
      <c r="P258" s="25"/>
      <c r="Q258" s="25"/>
      <c r="R258" s="25"/>
      <c r="S258" s="25"/>
      <c r="T258" s="26"/>
      <c r="U258" s="27"/>
      <c r="V258" s="18">
        <f t="shared" si="30"/>
        <v>0</v>
      </c>
      <c r="W258" s="18" t="str">
        <f t="shared" si="31"/>
        <v>OK</v>
      </c>
      <c r="X258" s="28"/>
    </row>
    <row r="259" spans="1:24" s="29" customFormat="1" x14ac:dyDescent="0.25">
      <c r="A259" s="19">
        <v>42954</v>
      </c>
      <c r="B259" s="20"/>
      <c r="C259" s="20"/>
      <c r="D259" s="20"/>
      <c r="E259" s="21"/>
      <c r="F259" s="21"/>
      <c r="G259" s="21"/>
      <c r="H259" s="22">
        <f t="shared" si="39"/>
        <v>0</v>
      </c>
      <c r="I259" s="23"/>
      <c r="J259" s="24"/>
      <c r="K259" s="25"/>
      <c r="L259" s="26"/>
      <c r="M259" s="26"/>
      <c r="N259" s="26"/>
      <c r="O259" s="24"/>
      <c r="P259" s="25"/>
      <c r="Q259" s="25"/>
      <c r="R259" s="25"/>
      <c r="S259" s="25"/>
      <c r="T259" s="26"/>
      <c r="U259" s="27"/>
      <c r="V259" s="18">
        <f t="shared" si="30"/>
        <v>0</v>
      </c>
      <c r="W259" s="18" t="str">
        <f t="shared" si="31"/>
        <v>OK</v>
      </c>
      <c r="X259" s="28"/>
    </row>
    <row r="260" spans="1:24" s="29" customFormat="1" x14ac:dyDescent="0.25">
      <c r="A260" s="19">
        <v>42955</v>
      </c>
      <c r="B260" s="20"/>
      <c r="C260" s="20"/>
      <c r="D260" s="20"/>
      <c r="E260" s="21"/>
      <c r="F260" s="21"/>
      <c r="G260" s="21"/>
      <c r="H260" s="22">
        <f t="shared" si="39"/>
        <v>0</v>
      </c>
      <c r="I260" s="23"/>
      <c r="J260" s="24"/>
      <c r="K260" s="25"/>
      <c r="L260" s="26"/>
      <c r="M260" s="26"/>
      <c r="N260" s="26"/>
      <c r="O260" s="24"/>
      <c r="P260" s="25"/>
      <c r="Q260" s="25"/>
      <c r="R260" s="25"/>
      <c r="S260" s="25"/>
      <c r="T260" s="26"/>
      <c r="U260" s="27"/>
      <c r="V260" s="18">
        <f t="shared" ref="V260:V323" si="40">SUM(J260:U260)</f>
        <v>0</v>
      </c>
      <c r="W260" s="18" t="str">
        <f t="shared" ref="W260:W323" si="41">IF(V260=H260,"OK","erreur")</f>
        <v>OK</v>
      </c>
      <c r="X260" s="28"/>
    </row>
    <row r="261" spans="1:24" s="29" customFormat="1" x14ac:dyDescent="0.25">
      <c r="A261" s="19">
        <v>42956</v>
      </c>
      <c r="B261" s="20"/>
      <c r="C261" s="20"/>
      <c r="D261" s="20"/>
      <c r="E261" s="21"/>
      <c r="F261" s="21"/>
      <c r="G261" s="21"/>
      <c r="H261" s="22">
        <f t="shared" si="39"/>
        <v>0</v>
      </c>
      <c r="I261" s="23"/>
      <c r="J261" s="24"/>
      <c r="K261" s="25"/>
      <c r="L261" s="26"/>
      <c r="M261" s="26"/>
      <c r="N261" s="26"/>
      <c r="O261" s="24"/>
      <c r="P261" s="25"/>
      <c r="Q261" s="25"/>
      <c r="R261" s="25"/>
      <c r="S261" s="25"/>
      <c r="T261" s="26"/>
      <c r="U261" s="27"/>
      <c r="V261" s="18">
        <f t="shared" si="40"/>
        <v>0</v>
      </c>
      <c r="W261" s="18" t="str">
        <f t="shared" si="41"/>
        <v>OK</v>
      </c>
      <c r="X261" s="28"/>
    </row>
    <row r="262" spans="1:24" s="29" customFormat="1" x14ac:dyDescent="0.25">
      <c r="A262" s="19">
        <v>42957</v>
      </c>
      <c r="B262" s="20"/>
      <c r="C262" s="20"/>
      <c r="D262" s="20"/>
      <c r="E262" s="21"/>
      <c r="F262" s="21"/>
      <c r="G262" s="21"/>
      <c r="H262" s="22">
        <f t="shared" si="39"/>
        <v>0</v>
      </c>
      <c r="I262" s="23"/>
      <c r="J262" s="24"/>
      <c r="K262" s="25"/>
      <c r="L262" s="26"/>
      <c r="M262" s="26"/>
      <c r="N262" s="26"/>
      <c r="O262" s="24"/>
      <c r="P262" s="25"/>
      <c r="Q262" s="25"/>
      <c r="R262" s="25"/>
      <c r="S262" s="25"/>
      <c r="T262" s="26"/>
      <c r="U262" s="27"/>
      <c r="V262" s="18">
        <f t="shared" si="40"/>
        <v>0</v>
      </c>
      <c r="W262" s="18" t="str">
        <f t="shared" si="41"/>
        <v>OK</v>
      </c>
      <c r="X262" s="28"/>
    </row>
    <row r="263" spans="1:24" s="29" customFormat="1" x14ac:dyDescent="0.25">
      <c r="A263" s="19">
        <v>42958</v>
      </c>
      <c r="B263" s="44"/>
      <c r="C263" s="44"/>
      <c r="D263" s="44"/>
      <c r="E263" s="45"/>
      <c r="F263" s="45"/>
      <c r="G263" s="45"/>
      <c r="H263" s="22">
        <f t="shared" si="39"/>
        <v>0</v>
      </c>
      <c r="I263" s="23"/>
      <c r="J263" s="24"/>
      <c r="K263" s="25"/>
      <c r="L263" s="26"/>
      <c r="M263" s="26"/>
      <c r="N263" s="26"/>
      <c r="O263" s="24"/>
      <c r="P263" s="25"/>
      <c r="Q263" s="25"/>
      <c r="R263" s="25"/>
      <c r="S263" s="25"/>
      <c r="T263" s="26"/>
      <c r="U263" s="27"/>
      <c r="V263" s="18">
        <f t="shared" si="40"/>
        <v>0</v>
      </c>
      <c r="W263" s="18" t="str">
        <f t="shared" si="41"/>
        <v>OK</v>
      </c>
      <c r="X263" s="28"/>
    </row>
    <row r="264" spans="1:24" s="29" customFormat="1" x14ac:dyDescent="0.25">
      <c r="A264" s="19">
        <v>42959</v>
      </c>
      <c r="B264" s="30"/>
      <c r="C264" s="30"/>
      <c r="D264" s="30"/>
      <c r="E264" s="31"/>
      <c r="F264" s="31"/>
      <c r="G264" s="31"/>
      <c r="H264" s="22">
        <f t="shared" si="39"/>
        <v>0</v>
      </c>
      <c r="I264" s="32"/>
      <c r="J264" s="33"/>
      <c r="K264" s="34"/>
      <c r="L264" s="35"/>
      <c r="M264" s="35"/>
      <c r="N264" s="35"/>
      <c r="O264" s="33"/>
      <c r="P264" s="34"/>
      <c r="Q264" s="34"/>
      <c r="R264" s="34"/>
      <c r="S264" s="34"/>
      <c r="T264" s="35"/>
      <c r="U264" s="36"/>
      <c r="V264" s="18">
        <f t="shared" si="40"/>
        <v>0</v>
      </c>
      <c r="W264" s="18" t="str">
        <f t="shared" si="41"/>
        <v>OK</v>
      </c>
      <c r="X264" s="28"/>
    </row>
    <row r="265" spans="1:24" s="29" customFormat="1" x14ac:dyDescent="0.25">
      <c r="A265" s="37" t="s">
        <v>19</v>
      </c>
      <c r="B265" s="38"/>
      <c r="C265" s="38"/>
      <c r="D265" s="38"/>
      <c r="E265" s="39"/>
      <c r="F265" s="39"/>
      <c r="G265" s="40"/>
      <c r="H265" s="41">
        <f>SUM(H258:H264)</f>
        <v>0</v>
      </c>
      <c r="I265" s="42" t="str">
        <f>IF(H265&gt;G265,"Formulaire à compléter","OK")</f>
        <v>OK</v>
      </c>
      <c r="J265" s="24"/>
      <c r="K265" s="25"/>
      <c r="L265" s="26"/>
      <c r="M265" s="26"/>
      <c r="N265" s="26"/>
      <c r="O265" s="24"/>
      <c r="P265" s="25"/>
      <c r="Q265" s="25"/>
      <c r="R265" s="25"/>
      <c r="S265" s="25"/>
      <c r="T265" s="26"/>
      <c r="U265" s="27"/>
      <c r="V265" s="18">
        <f t="shared" si="40"/>
        <v>0</v>
      </c>
      <c r="W265" s="18" t="str">
        <f t="shared" si="41"/>
        <v>OK</v>
      </c>
      <c r="X265" s="28"/>
    </row>
    <row r="266" spans="1:24" s="29" customFormat="1" x14ac:dyDescent="0.25">
      <c r="A266" s="19">
        <v>43325</v>
      </c>
      <c r="B266" s="20"/>
      <c r="C266" s="20"/>
      <c r="D266" s="20"/>
      <c r="E266" s="21"/>
      <c r="F266" s="21"/>
      <c r="G266" s="21"/>
      <c r="H266" s="22">
        <f t="shared" ref="H266:H272" si="42">(((C266-B266)+(E266-D266)+(G266-F266)))</f>
        <v>0</v>
      </c>
      <c r="I266" s="23"/>
      <c r="J266" s="24"/>
      <c r="K266" s="25"/>
      <c r="L266" s="26"/>
      <c r="M266" s="26"/>
      <c r="N266" s="26"/>
      <c r="O266" s="24"/>
      <c r="P266" s="25"/>
      <c r="Q266" s="25"/>
      <c r="R266" s="25"/>
      <c r="S266" s="25"/>
      <c r="T266" s="26"/>
      <c r="U266" s="27"/>
      <c r="V266" s="18">
        <f t="shared" si="40"/>
        <v>0</v>
      </c>
      <c r="W266" s="18" t="str">
        <f t="shared" si="41"/>
        <v>OK</v>
      </c>
      <c r="X266" s="28"/>
    </row>
    <row r="267" spans="1:24" s="29" customFormat="1" x14ac:dyDescent="0.25">
      <c r="A267" s="19">
        <v>43326</v>
      </c>
      <c r="B267" s="20"/>
      <c r="C267" s="20"/>
      <c r="D267" s="20"/>
      <c r="E267" s="21"/>
      <c r="F267" s="21"/>
      <c r="G267" s="21"/>
      <c r="H267" s="22">
        <f t="shared" si="42"/>
        <v>0</v>
      </c>
      <c r="I267" s="23"/>
      <c r="J267" s="24"/>
      <c r="K267" s="25"/>
      <c r="L267" s="26"/>
      <c r="M267" s="26"/>
      <c r="N267" s="26"/>
      <c r="O267" s="24"/>
      <c r="P267" s="25"/>
      <c r="Q267" s="25"/>
      <c r="R267" s="25"/>
      <c r="S267" s="25"/>
      <c r="T267" s="26"/>
      <c r="U267" s="27"/>
      <c r="V267" s="18">
        <f t="shared" si="40"/>
        <v>0</v>
      </c>
      <c r="W267" s="18" t="str">
        <f t="shared" si="41"/>
        <v>OK</v>
      </c>
      <c r="X267" s="28"/>
    </row>
    <row r="268" spans="1:24" s="29" customFormat="1" x14ac:dyDescent="0.25">
      <c r="A268" s="19">
        <v>43327</v>
      </c>
      <c r="B268" s="61"/>
      <c r="C268" s="61"/>
      <c r="D268" s="61"/>
      <c r="E268" s="62"/>
      <c r="F268" s="62"/>
      <c r="G268" s="62"/>
      <c r="H268" s="22">
        <f t="shared" si="42"/>
        <v>0</v>
      </c>
      <c r="I268" s="23"/>
      <c r="J268" s="24"/>
      <c r="K268" s="25"/>
      <c r="L268" s="26"/>
      <c r="M268" s="26"/>
      <c r="N268" s="26"/>
      <c r="O268" s="24"/>
      <c r="P268" s="25"/>
      <c r="Q268" s="25"/>
      <c r="R268" s="25"/>
      <c r="S268" s="25"/>
      <c r="T268" s="26"/>
      <c r="U268" s="27"/>
      <c r="V268" s="18">
        <f t="shared" si="40"/>
        <v>0</v>
      </c>
      <c r="W268" s="18" t="str">
        <f t="shared" si="41"/>
        <v>OK</v>
      </c>
      <c r="X268" s="28"/>
    </row>
    <row r="269" spans="1:24" s="29" customFormat="1" x14ac:dyDescent="0.25">
      <c r="A269" s="19">
        <v>43328</v>
      </c>
      <c r="B269" s="20"/>
      <c r="C269" s="20"/>
      <c r="D269" s="20"/>
      <c r="E269" s="21"/>
      <c r="F269" s="21"/>
      <c r="G269" s="21"/>
      <c r="H269" s="22">
        <f t="shared" si="42"/>
        <v>0</v>
      </c>
      <c r="I269" s="23"/>
      <c r="J269" s="24"/>
      <c r="K269" s="25"/>
      <c r="L269" s="26"/>
      <c r="M269" s="26"/>
      <c r="N269" s="26"/>
      <c r="O269" s="24"/>
      <c r="P269" s="25"/>
      <c r="Q269" s="25"/>
      <c r="R269" s="25"/>
      <c r="S269" s="25"/>
      <c r="T269" s="26"/>
      <c r="U269" s="27"/>
      <c r="V269" s="18">
        <f t="shared" si="40"/>
        <v>0</v>
      </c>
      <c r="W269" s="18" t="str">
        <f t="shared" si="41"/>
        <v>OK</v>
      </c>
      <c r="X269" s="28"/>
    </row>
    <row r="270" spans="1:24" s="29" customFormat="1" x14ac:dyDescent="0.25">
      <c r="A270" s="19">
        <v>43329</v>
      </c>
      <c r="B270" s="20"/>
      <c r="C270" s="20"/>
      <c r="D270" s="20"/>
      <c r="E270" s="21"/>
      <c r="F270" s="21"/>
      <c r="G270" s="21"/>
      <c r="H270" s="22">
        <f t="shared" si="42"/>
        <v>0</v>
      </c>
      <c r="I270" s="23"/>
      <c r="J270" s="24"/>
      <c r="K270" s="25"/>
      <c r="L270" s="26"/>
      <c r="M270" s="26"/>
      <c r="N270" s="26"/>
      <c r="O270" s="24"/>
      <c r="P270" s="25"/>
      <c r="Q270" s="25"/>
      <c r="R270" s="25"/>
      <c r="S270" s="25"/>
      <c r="T270" s="26"/>
      <c r="U270" s="27"/>
      <c r="V270" s="18">
        <f t="shared" si="40"/>
        <v>0</v>
      </c>
      <c r="W270" s="18" t="str">
        <f t="shared" si="41"/>
        <v>OK</v>
      </c>
      <c r="X270" s="28"/>
    </row>
    <row r="271" spans="1:24" s="29" customFormat="1" x14ac:dyDescent="0.25">
      <c r="A271" s="19">
        <v>43330</v>
      </c>
      <c r="B271" s="20"/>
      <c r="C271" s="20"/>
      <c r="D271" s="20"/>
      <c r="E271" s="21"/>
      <c r="F271" s="21"/>
      <c r="G271" s="21"/>
      <c r="H271" s="22">
        <f t="shared" si="42"/>
        <v>0</v>
      </c>
      <c r="I271" s="23"/>
      <c r="J271" s="24"/>
      <c r="K271" s="25"/>
      <c r="L271" s="26"/>
      <c r="M271" s="26"/>
      <c r="N271" s="26"/>
      <c r="O271" s="24"/>
      <c r="P271" s="25"/>
      <c r="Q271" s="25"/>
      <c r="R271" s="25"/>
      <c r="S271" s="25"/>
      <c r="T271" s="26"/>
      <c r="U271" s="27"/>
      <c r="V271" s="18">
        <f t="shared" si="40"/>
        <v>0</v>
      </c>
      <c r="W271" s="18" t="str">
        <f t="shared" si="41"/>
        <v>OK</v>
      </c>
      <c r="X271" s="28"/>
    </row>
    <row r="272" spans="1:24" s="29" customFormat="1" x14ac:dyDescent="0.25">
      <c r="A272" s="19">
        <v>43331</v>
      </c>
      <c r="B272" s="30"/>
      <c r="C272" s="30"/>
      <c r="D272" s="30"/>
      <c r="E272" s="31"/>
      <c r="F272" s="31"/>
      <c r="G272" s="31"/>
      <c r="H272" s="22">
        <f t="shared" si="42"/>
        <v>0</v>
      </c>
      <c r="I272" s="32"/>
      <c r="J272" s="33"/>
      <c r="K272" s="34"/>
      <c r="L272" s="35"/>
      <c r="M272" s="35"/>
      <c r="N272" s="35"/>
      <c r="O272" s="33"/>
      <c r="P272" s="34"/>
      <c r="Q272" s="34"/>
      <c r="R272" s="34"/>
      <c r="S272" s="34"/>
      <c r="T272" s="35"/>
      <c r="U272" s="36"/>
      <c r="V272" s="18">
        <f t="shared" si="40"/>
        <v>0</v>
      </c>
      <c r="W272" s="18" t="str">
        <f t="shared" si="41"/>
        <v>OK</v>
      </c>
      <c r="X272" s="28"/>
    </row>
    <row r="273" spans="1:24" s="29" customFormat="1" x14ac:dyDescent="0.25">
      <c r="A273" s="37" t="s">
        <v>19</v>
      </c>
      <c r="B273" s="38"/>
      <c r="C273" s="38"/>
      <c r="D273" s="38"/>
      <c r="E273" s="39"/>
      <c r="F273" s="39"/>
      <c r="G273" s="40"/>
      <c r="H273" s="41">
        <f>SUM(H266:H272)</f>
        <v>0</v>
      </c>
      <c r="I273" s="42" t="str">
        <f>IF(H273&gt;G273,"Formulaire à compléter","OK")</f>
        <v>OK</v>
      </c>
      <c r="J273" s="24"/>
      <c r="K273" s="25"/>
      <c r="L273" s="26"/>
      <c r="M273" s="26"/>
      <c r="N273" s="26"/>
      <c r="O273" s="24"/>
      <c r="P273" s="25"/>
      <c r="Q273" s="25"/>
      <c r="R273" s="25"/>
      <c r="S273" s="25"/>
      <c r="T273" s="26"/>
      <c r="U273" s="27"/>
      <c r="V273" s="18">
        <f t="shared" si="40"/>
        <v>0</v>
      </c>
      <c r="W273" s="18" t="str">
        <f t="shared" si="41"/>
        <v>OK</v>
      </c>
      <c r="X273" s="28"/>
    </row>
    <row r="274" spans="1:24" s="29" customFormat="1" x14ac:dyDescent="0.25">
      <c r="A274" s="19">
        <v>43332</v>
      </c>
      <c r="B274" s="20"/>
      <c r="C274" s="20"/>
      <c r="D274" s="20"/>
      <c r="E274" s="21"/>
      <c r="F274" s="21"/>
      <c r="G274" s="21"/>
      <c r="H274" s="22">
        <f t="shared" ref="H274:H280" si="43">(((C274-B274)+(E274-D274)+(G274-F274)))</f>
        <v>0</v>
      </c>
      <c r="I274" s="23"/>
      <c r="J274" s="24"/>
      <c r="K274" s="25"/>
      <c r="L274" s="26"/>
      <c r="M274" s="26"/>
      <c r="N274" s="26"/>
      <c r="O274" s="24"/>
      <c r="P274" s="25"/>
      <c r="Q274" s="25"/>
      <c r="R274" s="25"/>
      <c r="S274" s="25"/>
      <c r="T274" s="26"/>
      <c r="U274" s="27"/>
      <c r="V274" s="18">
        <f t="shared" si="40"/>
        <v>0</v>
      </c>
      <c r="W274" s="18" t="str">
        <f t="shared" si="41"/>
        <v>OK</v>
      </c>
      <c r="X274" s="28"/>
    </row>
    <row r="275" spans="1:24" s="29" customFormat="1" x14ac:dyDescent="0.25">
      <c r="A275" s="19">
        <v>43333</v>
      </c>
      <c r="B275" s="20"/>
      <c r="C275" s="20"/>
      <c r="D275" s="20"/>
      <c r="E275" s="21"/>
      <c r="F275" s="21"/>
      <c r="G275" s="21"/>
      <c r="H275" s="22">
        <f t="shared" si="43"/>
        <v>0</v>
      </c>
      <c r="I275" s="23"/>
      <c r="J275" s="24"/>
      <c r="K275" s="25"/>
      <c r="L275" s="26"/>
      <c r="M275" s="26"/>
      <c r="N275" s="26"/>
      <c r="O275" s="24"/>
      <c r="P275" s="25"/>
      <c r="Q275" s="25"/>
      <c r="R275" s="25"/>
      <c r="S275" s="25"/>
      <c r="T275" s="26"/>
      <c r="U275" s="27"/>
      <c r="V275" s="18">
        <f t="shared" si="40"/>
        <v>0</v>
      </c>
      <c r="W275" s="18" t="str">
        <f t="shared" si="41"/>
        <v>OK</v>
      </c>
      <c r="X275" s="28"/>
    </row>
    <row r="276" spans="1:24" s="29" customFormat="1" x14ac:dyDescent="0.25">
      <c r="A276" s="19">
        <v>43334</v>
      </c>
      <c r="B276" s="20"/>
      <c r="C276" s="20"/>
      <c r="D276" s="20"/>
      <c r="E276" s="21"/>
      <c r="F276" s="21"/>
      <c r="G276" s="21"/>
      <c r="H276" s="22">
        <f t="shared" si="43"/>
        <v>0</v>
      </c>
      <c r="I276" s="23"/>
      <c r="J276" s="24"/>
      <c r="K276" s="25"/>
      <c r="L276" s="26"/>
      <c r="M276" s="26"/>
      <c r="N276" s="26"/>
      <c r="O276" s="24"/>
      <c r="P276" s="25"/>
      <c r="Q276" s="25"/>
      <c r="R276" s="25"/>
      <c r="S276" s="25"/>
      <c r="T276" s="26"/>
      <c r="U276" s="27"/>
      <c r="V276" s="18">
        <f t="shared" si="40"/>
        <v>0</v>
      </c>
      <c r="W276" s="18" t="str">
        <f t="shared" si="41"/>
        <v>OK</v>
      </c>
      <c r="X276" s="28"/>
    </row>
    <row r="277" spans="1:24" s="29" customFormat="1" x14ac:dyDescent="0.25">
      <c r="A277" s="19">
        <v>43335</v>
      </c>
      <c r="B277" s="20"/>
      <c r="C277" s="20"/>
      <c r="D277" s="20"/>
      <c r="E277" s="21"/>
      <c r="F277" s="21"/>
      <c r="G277" s="21"/>
      <c r="H277" s="22">
        <f t="shared" si="43"/>
        <v>0</v>
      </c>
      <c r="I277" s="23"/>
      <c r="J277" s="24"/>
      <c r="K277" s="25"/>
      <c r="L277" s="26"/>
      <c r="M277" s="26"/>
      <c r="N277" s="26"/>
      <c r="O277" s="24"/>
      <c r="P277" s="25"/>
      <c r="Q277" s="25"/>
      <c r="R277" s="25"/>
      <c r="S277" s="25"/>
      <c r="T277" s="26"/>
      <c r="U277" s="27"/>
      <c r="V277" s="18">
        <f t="shared" si="40"/>
        <v>0</v>
      </c>
      <c r="W277" s="18" t="str">
        <f t="shared" si="41"/>
        <v>OK</v>
      </c>
      <c r="X277" s="28"/>
    </row>
    <row r="278" spans="1:24" s="29" customFormat="1" x14ac:dyDescent="0.25">
      <c r="A278" s="19">
        <v>43336</v>
      </c>
      <c r="B278" s="20"/>
      <c r="C278" s="20"/>
      <c r="D278" s="20"/>
      <c r="E278" s="21"/>
      <c r="F278" s="21"/>
      <c r="G278" s="21"/>
      <c r="H278" s="22">
        <f t="shared" si="43"/>
        <v>0</v>
      </c>
      <c r="I278" s="23"/>
      <c r="J278" s="24"/>
      <c r="K278" s="25"/>
      <c r="L278" s="26"/>
      <c r="M278" s="26"/>
      <c r="N278" s="26"/>
      <c r="O278" s="24"/>
      <c r="P278" s="25"/>
      <c r="Q278" s="25"/>
      <c r="R278" s="25"/>
      <c r="S278" s="25"/>
      <c r="T278" s="26"/>
      <c r="U278" s="27"/>
      <c r="V278" s="18">
        <f t="shared" si="40"/>
        <v>0</v>
      </c>
      <c r="W278" s="18" t="str">
        <f t="shared" si="41"/>
        <v>OK</v>
      </c>
      <c r="X278" s="28"/>
    </row>
    <row r="279" spans="1:24" s="29" customFormat="1" x14ac:dyDescent="0.25">
      <c r="A279" s="19">
        <v>43337</v>
      </c>
      <c r="B279" s="20"/>
      <c r="C279" s="20"/>
      <c r="D279" s="20"/>
      <c r="E279" s="21"/>
      <c r="F279" s="21"/>
      <c r="G279" s="21"/>
      <c r="H279" s="22">
        <f t="shared" si="43"/>
        <v>0</v>
      </c>
      <c r="I279" s="23"/>
      <c r="J279" s="24"/>
      <c r="K279" s="25"/>
      <c r="L279" s="26"/>
      <c r="M279" s="26"/>
      <c r="N279" s="26"/>
      <c r="O279" s="24"/>
      <c r="P279" s="25"/>
      <c r="Q279" s="25"/>
      <c r="R279" s="25"/>
      <c r="S279" s="25"/>
      <c r="T279" s="26"/>
      <c r="U279" s="27"/>
      <c r="V279" s="18">
        <f t="shared" si="40"/>
        <v>0</v>
      </c>
      <c r="W279" s="18" t="str">
        <f t="shared" si="41"/>
        <v>OK</v>
      </c>
      <c r="X279" s="28"/>
    </row>
    <row r="280" spans="1:24" s="29" customFormat="1" x14ac:dyDescent="0.25">
      <c r="A280" s="19">
        <v>43338</v>
      </c>
      <c r="B280" s="30"/>
      <c r="C280" s="30"/>
      <c r="D280" s="30"/>
      <c r="E280" s="31"/>
      <c r="F280" s="31"/>
      <c r="G280" s="31"/>
      <c r="H280" s="22">
        <f t="shared" si="43"/>
        <v>0</v>
      </c>
      <c r="I280" s="32"/>
      <c r="J280" s="33"/>
      <c r="K280" s="34"/>
      <c r="L280" s="35"/>
      <c r="M280" s="35"/>
      <c r="N280" s="35"/>
      <c r="O280" s="33"/>
      <c r="P280" s="34"/>
      <c r="Q280" s="34"/>
      <c r="R280" s="34"/>
      <c r="S280" s="34"/>
      <c r="T280" s="35"/>
      <c r="U280" s="36"/>
      <c r="V280" s="18">
        <f t="shared" si="40"/>
        <v>0</v>
      </c>
      <c r="W280" s="18" t="str">
        <f t="shared" si="41"/>
        <v>OK</v>
      </c>
      <c r="X280" s="28"/>
    </row>
    <row r="281" spans="1:24" s="29" customFormat="1" x14ac:dyDescent="0.25">
      <c r="A281" s="37" t="s">
        <v>19</v>
      </c>
      <c r="B281" s="38"/>
      <c r="C281" s="38"/>
      <c r="D281" s="38"/>
      <c r="E281" s="39"/>
      <c r="F281" s="39"/>
      <c r="G281" s="40"/>
      <c r="H281" s="41">
        <f>SUM(H274:H280)</f>
        <v>0</v>
      </c>
      <c r="I281" s="42" t="str">
        <f>IF(H281&gt;G281,"Formulaire à compléter","OK")</f>
        <v>OK</v>
      </c>
      <c r="J281" s="24"/>
      <c r="K281" s="25"/>
      <c r="L281" s="26"/>
      <c r="M281" s="26"/>
      <c r="N281" s="26"/>
      <c r="O281" s="24"/>
      <c r="P281" s="25"/>
      <c r="Q281" s="25"/>
      <c r="R281" s="25"/>
      <c r="S281" s="25"/>
      <c r="T281" s="26"/>
      <c r="U281" s="27"/>
      <c r="V281" s="18">
        <f t="shared" si="40"/>
        <v>0</v>
      </c>
      <c r="W281" s="18" t="str">
        <f t="shared" si="41"/>
        <v>OK</v>
      </c>
      <c r="X281" s="28"/>
    </row>
    <row r="282" spans="1:24" s="29" customFormat="1" x14ac:dyDescent="0.25">
      <c r="A282" s="19">
        <v>43339</v>
      </c>
      <c r="B282" s="20"/>
      <c r="C282" s="20"/>
      <c r="D282" s="20"/>
      <c r="E282" s="21"/>
      <c r="F282" s="21"/>
      <c r="G282" s="21"/>
      <c r="H282" s="22">
        <f t="shared" ref="H282:H289" si="44">(((C282-B282)+(E282-D282)+(G282-F282)))</f>
        <v>0</v>
      </c>
      <c r="I282" s="23"/>
      <c r="J282" s="24"/>
      <c r="K282" s="25"/>
      <c r="L282" s="26"/>
      <c r="M282" s="26"/>
      <c r="N282" s="26"/>
      <c r="O282" s="24"/>
      <c r="P282" s="25"/>
      <c r="Q282" s="25"/>
      <c r="R282" s="25"/>
      <c r="S282" s="25"/>
      <c r="T282" s="26"/>
      <c r="U282" s="27"/>
      <c r="V282" s="18">
        <f t="shared" si="40"/>
        <v>0</v>
      </c>
      <c r="W282" s="18" t="str">
        <f t="shared" si="41"/>
        <v>OK</v>
      </c>
      <c r="X282" s="28"/>
    </row>
    <row r="283" spans="1:24" s="29" customFormat="1" x14ac:dyDescent="0.25">
      <c r="A283" s="19">
        <v>43340</v>
      </c>
      <c r="B283" s="20"/>
      <c r="C283" s="20"/>
      <c r="D283" s="20"/>
      <c r="E283" s="21"/>
      <c r="F283" s="21"/>
      <c r="G283" s="21"/>
      <c r="H283" s="22">
        <f t="shared" si="44"/>
        <v>0</v>
      </c>
      <c r="I283" s="23"/>
      <c r="J283" s="24"/>
      <c r="K283" s="25"/>
      <c r="L283" s="26"/>
      <c r="M283" s="26"/>
      <c r="N283" s="26"/>
      <c r="O283" s="24"/>
      <c r="P283" s="25"/>
      <c r="Q283" s="25"/>
      <c r="R283" s="25"/>
      <c r="S283" s="25"/>
      <c r="T283" s="26"/>
      <c r="U283" s="27"/>
      <c r="V283" s="18">
        <f t="shared" si="40"/>
        <v>0</v>
      </c>
      <c r="W283" s="18" t="str">
        <f t="shared" si="41"/>
        <v>OK</v>
      </c>
      <c r="X283" s="28"/>
    </row>
    <row r="284" spans="1:24" s="29" customFormat="1" x14ac:dyDescent="0.25">
      <c r="A284" s="19">
        <v>43341</v>
      </c>
      <c r="B284" s="20"/>
      <c r="C284" s="20"/>
      <c r="D284" s="20"/>
      <c r="E284" s="21"/>
      <c r="F284" s="21"/>
      <c r="G284" s="21"/>
      <c r="H284" s="22">
        <f t="shared" si="44"/>
        <v>0</v>
      </c>
      <c r="I284" s="23"/>
      <c r="J284" s="24"/>
      <c r="K284" s="25"/>
      <c r="L284" s="26"/>
      <c r="M284" s="26"/>
      <c r="N284" s="26"/>
      <c r="O284" s="24"/>
      <c r="P284" s="25"/>
      <c r="Q284" s="25"/>
      <c r="R284" s="25"/>
      <c r="S284" s="25"/>
      <c r="T284" s="26"/>
      <c r="U284" s="27"/>
      <c r="V284" s="18">
        <f t="shared" si="40"/>
        <v>0</v>
      </c>
      <c r="W284" s="18" t="str">
        <f t="shared" si="41"/>
        <v>OK</v>
      </c>
      <c r="X284" s="28"/>
    </row>
    <row r="285" spans="1:24" s="29" customFormat="1" x14ac:dyDescent="0.25">
      <c r="A285" s="19">
        <v>43342</v>
      </c>
      <c r="B285" s="20"/>
      <c r="C285" s="20"/>
      <c r="D285" s="20"/>
      <c r="E285" s="21"/>
      <c r="F285" s="21"/>
      <c r="G285" s="21"/>
      <c r="H285" s="22">
        <f t="shared" si="44"/>
        <v>0</v>
      </c>
      <c r="I285" s="23"/>
      <c r="J285" s="24"/>
      <c r="K285" s="25"/>
      <c r="L285" s="26"/>
      <c r="M285" s="26"/>
      <c r="N285" s="26"/>
      <c r="O285" s="24"/>
      <c r="P285" s="25"/>
      <c r="Q285" s="25"/>
      <c r="R285" s="25"/>
      <c r="S285" s="25"/>
      <c r="T285" s="26"/>
      <c r="U285" s="27"/>
      <c r="V285" s="18">
        <f t="shared" si="40"/>
        <v>0</v>
      </c>
      <c r="W285" s="18" t="str">
        <f t="shared" si="41"/>
        <v>OK</v>
      </c>
      <c r="X285" s="28"/>
    </row>
    <row r="286" spans="1:24" s="29" customFormat="1" x14ac:dyDescent="0.25">
      <c r="A286" s="19">
        <v>43343</v>
      </c>
      <c r="B286" s="20"/>
      <c r="C286" s="20"/>
      <c r="D286" s="20"/>
      <c r="E286" s="21"/>
      <c r="F286" s="21"/>
      <c r="G286" s="21"/>
      <c r="H286" s="22">
        <f t="shared" si="44"/>
        <v>0</v>
      </c>
      <c r="I286" s="23"/>
      <c r="J286" s="47"/>
      <c r="K286" s="25"/>
      <c r="L286" s="26"/>
      <c r="M286" s="26"/>
      <c r="N286" s="26"/>
      <c r="O286" s="24"/>
      <c r="P286" s="25"/>
      <c r="Q286" s="25"/>
      <c r="R286" s="25"/>
      <c r="S286" s="25"/>
      <c r="T286" s="26"/>
      <c r="U286" s="27"/>
      <c r="V286" s="18">
        <f t="shared" si="40"/>
        <v>0</v>
      </c>
      <c r="W286" s="18" t="str">
        <f t="shared" si="41"/>
        <v>OK</v>
      </c>
      <c r="X286" s="28"/>
    </row>
    <row r="287" spans="1:24" s="58" customFormat="1" ht="13" x14ac:dyDescent="0.3">
      <c r="A287" s="48" t="s">
        <v>27</v>
      </c>
      <c r="B287" s="77"/>
      <c r="C287" s="77"/>
      <c r="D287" s="77"/>
      <c r="E287" s="78"/>
      <c r="F287" s="78"/>
      <c r="G287" s="78"/>
      <c r="H287" s="51">
        <f>SUM(H252:H256,H265,H273,H281,H282:H286)</f>
        <v>0</v>
      </c>
      <c r="I287" s="52"/>
      <c r="J287" s="53"/>
      <c r="K287" s="54"/>
      <c r="L287" s="55"/>
      <c r="M287" s="55"/>
      <c r="N287" s="55"/>
      <c r="O287" s="56"/>
      <c r="P287" s="54"/>
      <c r="Q287" s="54"/>
      <c r="R287" s="54"/>
      <c r="S287" s="54"/>
      <c r="T287" s="55"/>
      <c r="U287" s="57"/>
      <c r="V287" s="18">
        <f t="shared" si="40"/>
        <v>0</v>
      </c>
      <c r="W287" s="18" t="str">
        <f t="shared" si="41"/>
        <v>OK</v>
      </c>
    </row>
    <row r="288" spans="1:24" s="29" customFormat="1" x14ac:dyDescent="0.25">
      <c r="A288" s="19">
        <v>43344</v>
      </c>
      <c r="B288" s="20"/>
      <c r="C288" s="20"/>
      <c r="D288" s="20"/>
      <c r="E288" s="21"/>
      <c r="F288" s="21"/>
      <c r="G288" s="21"/>
      <c r="H288" s="22">
        <f t="shared" si="44"/>
        <v>0</v>
      </c>
      <c r="I288" s="23"/>
      <c r="J288" s="24"/>
      <c r="K288" s="25"/>
      <c r="L288" s="26"/>
      <c r="M288" s="26"/>
      <c r="N288" s="26"/>
      <c r="O288" s="24"/>
      <c r="P288" s="25"/>
      <c r="Q288" s="25"/>
      <c r="R288" s="25"/>
      <c r="S288" s="25"/>
      <c r="T288" s="26"/>
      <c r="U288" s="27"/>
      <c r="V288" s="18">
        <f t="shared" si="40"/>
        <v>0</v>
      </c>
      <c r="W288" s="18" t="str">
        <f t="shared" si="41"/>
        <v>OK</v>
      </c>
      <c r="X288" s="28"/>
    </row>
    <row r="289" spans="1:24" s="29" customFormat="1" x14ac:dyDescent="0.25">
      <c r="A289" s="19">
        <v>43345</v>
      </c>
      <c r="B289" s="30"/>
      <c r="C289" s="30"/>
      <c r="D289" s="30"/>
      <c r="E289" s="31"/>
      <c r="F289" s="31"/>
      <c r="G289" s="31"/>
      <c r="H289" s="22">
        <f t="shared" si="44"/>
        <v>0</v>
      </c>
      <c r="I289" s="32"/>
      <c r="J289" s="33"/>
      <c r="K289" s="34"/>
      <c r="L289" s="35"/>
      <c r="M289" s="35"/>
      <c r="N289" s="35"/>
      <c r="O289" s="33"/>
      <c r="P289" s="34"/>
      <c r="Q289" s="34"/>
      <c r="R289" s="34"/>
      <c r="S289" s="34"/>
      <c r="T289" s="35"/>
      <c r="U289" s="36"/>
      <c r="V289" s="18">
        <f t="shared" si="40"/>
        <v>0</v>
      </c>
      <c r="W289" s="18" t="str">
        <f t="shared" si="41"/>
        <v>OK</v>
      </c>
      <c r="X289" s="28"/>
    </row>
    <row r="290" spans="1:24" s="29" customFormat="1" x14ac:dyDescent="0.25">
      <c r="A290" s="37" t="s">
        <v>19</v>
      </c>
      <c r="B290" s="38"/>
      <c r="C290" s="38"/>
      <c r="D290" s="38"/>
      <c r="E290" s="39"/>
      <c r="F290" s="39"/>
      <c r="G290" s="40"/>
      <c r="H290" s="41">
        <f>SUM(H282:H286,H288:H289)</f>
        <v>0</v>
      </c>
      <c r="I290" s="42" t="str">
        <f>IF(H290&gt;G290,"Formulaire à compléter","OK")</f>
        <v>OK</v>
      </c>
      <c r="J290" s="24"/>
      <c r="K290" s="25"/>
      <c r="L290" s="26"/>
      <c r="M290" s="26"/>
      <c r="N290" s="26"/>
      <c r="O290" s="24"/>
      <c r="P290" s="25"/>
      <c r="Q290" s="25"/>
      <c r="R290" s="25"/>
      <c r="S290" s="25"/>
      <c r="T290" s="26"/>
      <c r="U290" s="27"/>
      <c r="V290" s="18">
        <f t="shared" si="40"/>
        <v>0</v>
      </c>
      <c r="W290" s="18" t="str">
        <f t="shared" si="41"/>
        <v>OK</v>
      </c>
      <c r="X290" s="28"/>
    </row>
    <row r="291" spans="1:24" s="29" customFormat="1" x14ac:dyDescent="0.25">
      <c r="A291" s="43">
        <v>43346</v>
      </c>
      <c r="B291" s="44"/>
      <c r="C291" s="44"/>
      <c r="D291" s="44"/>
      <c r="E291" s="45"/>
      <c r="F291" s="45"/>
      <c r="G291" s="45"/>
      <c r="H291" s="22">
        <f t="shared" ref="H291:H297" si="45">(((C291-B291)+(E291-D291)+(G291-F291)))</f>
        <v>0</v>
      </c>
      <c r="I291" s="23"/>
      <c r="J291" s="24"/>
      <c r="K291" s="25"/>
      <c r="L291" s="26"/>
      <c r="M291" s="26"/>
      <c r="N291" s="26"/>
      <c r="O291" s="24"/>
      <c r="P291" s="25"/>
      <c r="Q291" s="25"/>
      <c r="R291" s="25"/>
      <c r="S291" s="25"/>
      <c r="T291" s="26"/>
      <c r="U291" s="27"/>
      <c r="V291" s="18">
        <f t="shared" si="40"/>
        <v>0</v>
      </c>
      <c r="W291" s="18" t="str">
        <f t="shared" si="41"/>
        <v>OK</v>
      </c>
      <c r="X291" s="28"/>
    </row>
    <row r="292" spans="1:24" s="29" customFormat="1" x14ac:dyDescent="0.25">
      <c r="A292" s="43">
        <v>43347</v>
      </c>
      <c r="B292" s="44"/>
      <c r="C292" s="44"/>
      <c r="D292" s="44"/>
      <c r="E292" s="45"/>
      <c r="F292" s="45"/>
      <c r="G292" s="45"/>
      <c r="H292" s="22">
        <f t="shared" si="45"/>
        <v>0</v>
      </c>
      <c r="I292" s="23"/>
      <c r="J292" s="24"/>
      <c r="K292" s="25"/>
      <c r="L292" s="26"/>
      <c r="M292" s="26"/>
      <c r="N292" s="26"/>
      <c r="O292" s="24"/>
      <c r="P292" s="25"/>
      <c r="Q292" s="25"/>
      <c r="R292" s="25"/>
      <c r="S292" s="25"/>
      <c r="T292" s="26"/>
      <c r="U292" s="27"/>
      <c r="V292" s="18">
        <f t="shared" si="40"/>
        <v>0</v>
      </c>
      <c r="W292" s="18" t="str">
        <f t="shared" si="41"/>
        <v>OK</v>
      </c>
      <c r="X292" s="28"/>
    </row>
    <row r="293" spans="1:24" s="29" customFormat="1" x14ac:dyDescent="0.25">
      <c r="A293" s="43">
        <v>43348</v>
      </c>
      <c r="B293" s="44"/>
      <c r="C293" s="44"/>
      <c r="D293" s="44"/>
      <c r="E293" s="45"/>
      <c r="F293" s="45"/>
      <c r="G293" s="45"/>
      <c r="H293" s="22">
        <f t="shared" si="45"/>
        <v>0</v>
      </c>
      <c r="I293" s="23"/>
      <c r="J293" s="24"/>
      <c r="K293" s="25"/>
      <c r="L293" s="26"/>
      <c r="M293" s="26"/>
      <c r="N293" s="26"/>
      <c r="O293" s="24"/>
      <c r="P293" s="25"/>
      <c r="Q293" s="25"/>
      <c r="R293" s="25"/>
      <c r="S293" s="25"/>
      <c r="T293" s="26"/>
      <c r="U293" s="27"/>
      <c r="V293" s="18">
        <f t="shared" si="40"/>
        <v>0</v>
      </c>
      <c r="W293" s="18" t="str">
        <f t="shared" si="41"/>
        <v>OK</v>
      </c>
      <c r="X293" s="28"/>
    </row>
    <row r="294" spans="1:24" s="29" customFormat="1" x14ac:dyDescent="0.25">
      <c r="A294" s="43">
        <v>43349</v>
      </c>
      <c r="B294" s="44"/>
      <c r="C294" s="44"/>
      <c r="D294" s="44"/>
      <c r="E294" s="45"/>
      <c r="F294" s="45"/>
      <c r="G294" s="45"/>
      <c r="H294" s="22">
        <f t="shared" si="45"/>
        <v>0</v>
      </c>
      <c r="I294" s="23"/>
      <c r="J294" s="24"/>
      <c r="K294" s="25"/>
      <c r="L294" s="26"/>
      <c r="M294" s="26"/>
      <c r="N294" s="26"/>
      <c r="O294" s="24"/>
      <c r="P294" s="25"/>
      <c r="Q294" s="25"/>
      <c r="R294" s="25"/>
      <c r="S294" s="25"/>
      <c r="T294" s="26"/>
      <c r="U294" s="27"/>
      <c r="V294" s="18">
        <f t="shared" si="40"/>
        <v>0</v>
      </c>
      <c r="W294" s="18" t="str">
        <f t="shared" si="41"/>
        <v>OK</v>
      </c>
      <c r="X294" s="28"/>
    </row>
    <row r="295" spans="1:24" s="29" customFormat="1" x14ac:dyDescent="0.25">
      <c r="A295" s="43">
        <v>43350</v>
      </c>
      <c r="B295" s="44"/>
      <c r="C295" s="44"/>
      <c r="D295" s="44"/>
      <c r="E295" s="45"/>
      <c r="F295" s="45"/>
      <c r="G295" s="45"/>
      <c r="H295" s="22">
        <f t="shared" si="45"/>
        <v>0</v>
      </c>
      <c r="I295" s="23"/>
      <c r="J295" s="24"/>
      <c r="K295" s="25"/>
      <c r="L295" s="26"/>
      <c r="M295" s="26"/>
      <c r="N295" s="26"/>
      <c r="O295" s="24"/>
      <c r="P295" s="25"/>
      <c r="Q295" s="25"/>
      <c r="R295" s="25"/>
      <c r="S295" s="25"/>
      <c r="T295" s="26"/>
      <c r="U295" s="27"/>
      <c r="V295" s="18">
        <f t="shared" si="40"/>
        <v>0</v>
      </c>
      <c r="W295" s="18" t="str">
        <f t="shared" si="41"/>
        <v>OK</v>
      </c>
      <c r="X295" s="28"/>
    </row>
    <row r="296" spans="1:24" s="29" customFormat="1" x14ac:dyDescent="0.25">
      <c r="A296" s="43">
        <v>43351</v>
      </c>
      <c r="B296" s="44"/>
      <c r="C296" s="44"/>
      <c r="D296" s="44"/>
      <c r="E296" s="45"/>
      <c r="F296" s="45"/>
      <c r="G296" s="45"/>
      <c r="H296" s="22">
        <f t="shared" si="45"/>
        <v>0</v>
      </c>
      <c r="I296" s="23"/>
      <c r="J296" s="24"/>
      <c r="K296" s="25"/>
      <c r="L296" s="26"/>
      <c r="M296" s="26"/>
      <c r="N296" s="26"/>
      <c r="O296" s="24"/>
      <c r="P296" s="25"/>
      <c r="Q296" s="25"/>
      <c r="R296" s="25"/>
      <c r="S296" s="25"/>
      <c r="T296" s="26"/>
      <c r="U296" s="27"/>
      <c r="V296" s="18">
        <f t="shared" si="40"/>
        <v>0</v>
      </c>
      <c r="W296" s="18" t="str">
        <f t="shared" si="41"/>
        <v>OK</v>
      </c>
      <c r="X296" s="28"/>
    </row>
    <row r="297" spans="1:24" s="29" customFormat="1" x14ac:dyDescent="0.25">
      <c r="A297" s="43">
        <v>43352</v>
      </c>
      <c r="B297" s="30"/>
      <c r="C297" s="30"/>
      <c r="D297" s="30"/>
      <c r="E297" s="31"/>
      <c r="F297" s="31"/>
      <c r="G297" s="31"/>
      <c r="H297" s="22">
        <f t="shared" si="45"/>
        <v>0</v>
      </c>
      <c r="I297" s="32"/>
      <c r="J297" s="33"/>
      <c r="K297" s="34"/>
      <c r="L297" s="35"/>
      <c r="M297" s="35"/>
      <c r="N297" s="35"/>
      <c r="O297" s="33"/>
      <c r="P297" s="34"/>
      <c r="Q297" s="34"/>
      <c r="R297" s="34"/>
      <c r="S297" s="34"/>
      <c r="T297" s="35"/>
      <c r="U297" s="36"/>
      <c r="V297" s="18">
        <f t="shared" si="40"/>
        <v>0</v>
      </c>
      <c r="W297" s="18" t="str">
        <f t="shared" si="41"/>
        <v>OK</v>
      </c>
      <c r="X297" s="28"/>
    </row>
    <row r="298" spans="1:24" s="29" customFormat="1" x14ac:dyDescent="0.25">
      <c r="A298" s="37" t="s">
        <v>19</v>
      </c>
      <c r="B298" s="38"/>
      <c r="C298" s="38"/>
      <c r="D298" s="38"/>
      <c r="E298" s="39"/>
      <c r="F298" s="39"/>
      <c r="G298" s="40"/>
      <c r="H298" s="41">
        <f>SUM(H291:H297)</f>
        <v>0</v>
      </c>
      <c r="I298" s="42" t="str">
        <f>IF(H298&gt;G298,"Formulaire à compléter","OK")</f>
        <v>OK</v>
      </c>
      <c r="J298" s="24"/>
      <c r="K298" s="25"/>
      <c r="L298" s="26"/>
      <c r="M298" s="26"/>
      <c r="N298" s="26"/>
      <c r="O298" s="24"/>
      <c r="P298" s="25"/>
      <c r="Q298" s="25"/>
      <c r="R298" s="25"/>
      <c r="S298" s="25"/>
      <c r="T298" s="26"/>
      <c r="U298" s="27"/>
      <c r="V298" s="18">
        <f t="shared" si="40"/>
        <v>0</v>
      </c>
      <c r="W298" s="18" t="str">
        <f t="shared" si="41"/>
        <v>OK</v>
      </c>
      <c r="X298" s="28"/>
    </row>
    <row r="299" spans="1:24" s="29" customFormat="1" x14ac:dyDescent="0.25">
      <c r="A299" s="43">
        <v>43353</v>
      </c>
      <c r="B299" s="20"/>
      <c r="C299" s="20"/>
      <c r="D299" s="20"/>
      <c r="E299" s="21"/>
      <c r="F299" s="21"/>
      <c r="G299" s="21"/>
      <c r="H299" s="22">
        <f t="shared" ref="H299:H305" si="46">(((C299-B299)+(E299-D299)+(G299-F299)))</f>
        <v>0</v>
      </c>
      <c r="I299" s="23"/>
      <c r="J299" s="24"/>
      <c r="K299" s="25"/>
      <c r="L299" s="26"/>
      <c r="M299" s="26"/>
      <c r="N299" s="26"/>
      <c r="O299" s="24"/>
      <c r="P299" s="25"/>
      <c r="Q299" s="25"/>
      <c r="R299" s="25"/>
      <c r="S299" s="25"/>
      <c r="T299" s="26"/>
      <c r="U299" s="27"/>
      <c r="V299" s="18">
        <f t="shared" si="40"/>
        <v>0</v>
      </c>
      <c r="W299" s="18" t="str">
        <f t="shared" si="41"/>
        <v>OK</v>
      </c>
      <c r="X299" s="28"/>
    </row>
    <row r="300" spans="1:24" s="29" customFormat="1" x14ac:dyDescent="0.25">
      <c r="A300" s="43">
        <v>43354</v>
      </c>
      <c r="B300" s="20"/>
      <c r="C300" s="20"/>
      <c r="D300" s="20"/>
      <c r="E300" s="21"/>
      <c r="F300" s="21"/>
      <c r="G300" s="21"/>
      <c r="H300" s="22">
        <f t="shared" si="46"/>
        <v>0</v>
      </c>
      <c r="I300" s="23"/>
      <c r="J300" s="24"/>
      <c r="K300" s="25"/>
      <c r="L300" s="26"/>
      <c r="M300" s="26"/>
      <c r="N300" s="26"/>
      <c r="O300" s="24"/>
      <c r="P300" s="25"/>
      <c r="Q300" s="25"/>
      <c r="R300" s="25"/>
      <c r="S300" s="25"/>
      <c r="T300" s="26"/>
      <c r="U300" s="27"/>
      <c r="V300" s="18">
        <f t="shared" si="40"/>
        <v>0</v>
      </c>
      <c r="W300" s="18" t="str">
        <f t="shared" si="41"/>
        <v>OK</v>
      </c>
      <c r="X300" s="28"/>
    </row>
    <row r="301" spans="1:24" s="29" customFormat="1" x14ac:dyDescent="0.25">
      <c r="A301" s="43">
        <v>43355</v>
      </c>
      <c r="B301" s="20"/>
      <c r="C301" s="20"/>
      <c r="D301" s="20"/>
      <c r="E301" s="21"/>
      <c r="F301" s="21"/>
      <c r="G301" s="21"/>
      <c r="H301" s="22">
        <f t="shared" si="46"/>
        <v>0</v>
      </c>
      <c r="I301" s="23"/>
      <c r="J301" s="24"/>
      <c r="K301" s="25"/>
      <c r="L301" s="26"/>
      <c r="M301" s="26"/>
      <c r="N301" s="26"/>
      <c r="O301" s="24"/>
      <c r="P301" s="25"/>
      <c r="Q301" s="25"/>
      <c r="R301" s="25"/>
      <c r="S301" s="25"/>
      <c r="T301" s="26"/>
      <c r="U301" s="27"/>
      <c r="V301" s="18">
        <f t="shared" si="40"/>
        <v>0</v>
      </c>
      <c r="W301" s="18" t="str">
        <f t="shared" si="41"/>
        <v>OK</v>
      </c>
      <c r="X301" s="28"/>
    </row>
    <row r="302" spans="1:24" s="29" customFormat="1" x14ac:dyDescent="0.25">
      <c r="A302" s="43">
        <v>43356</v>
      </c>
      <c r="B302" s="20"/>
      <c r="C302" s="20"/>
      <c r="D302" s="20"/>
      <c r="E302" s="21"/>
      <c r="F302" s="21"/>
      <c r="G302" s="21"/>
      <c r="H302" s="22">
        <f t="shared" si="46"/>
        <v>0</v>
      </c>
      <c r="I302" s="23"/>
      <c r="J302" s="24"/>
      <c r="K302" s="25"/>
      <c r="L302" s="26"/>
      <c r="M302" s="26"/>
      <c r="N302" s="26"/>
      <c r="O302" s="24"/>
      <c r="P302" s="25"/>
      <c r="Q302" s="25"/>
      <c r="R302" s="25"/>
      <c r="S302" s="25"/>
      <c r="T302" s="26"/>
      <c r="U302" s="27"/>
      <c r="V302" s="18">
        <f t="shared" si="40"/>
        <v>0</v>
      </c>
      <c r="W302" s="18" t="str">
        <f t="shared" si="41"/>
        <v>OK</v>
      </c>
      <c r="X302" s="28"/>
    </row>
    <row r="303" spans="1:24" s="29" customFormat="1" x14ac:dyDescent="0.25">
      <c r="A303" s="43">
        <v>43357</v>
      </c>
      <c r="B303" s="20"/>
      <c r="C303" s="20"/>
      <c r="D303" s="20"/>
      <c r="E303" s="21"/>
      <c r="F303" s="21"/>
      <c r="G303" s="21"/>
      <c r="H303" s="22">
        <f t="shared" si="46"/>
        <v>0</v>
      </c>
      <c r="I303" s="23"/>
      <c r="J303" s="24"/>
      <c r="K303" s="25"/>
      <c r="L303" s="26"/>
      <c r="M303" s="26"/>
      <c r="N303" s="26"/>
      <c r="O303" s="24"/>
      <c r="P303" s="25"/>
      <c r="Q303" s="25"/>
      <c r="R303" s="25"/>
      <c r="S303" s="25"/>
      <c r="T303" s="26"/>
      <c r="U303" s="27"/>
      <c r="V303" s="18">
        <f t="shared" si="40"/>
        <v>0</v>
      </c>
      <c r="W303" s="18" t="str">
        <f t="shared" si="41"/>
        <v>OK</v>
      </c>
      <c r="X303" s="28"/>
    </row>
    <row r="304" spans="1:24" s="29" customFormat="1" x14ac:dyDescent="0.25">
      <c r="A304" s="43">
        <v>43358</v>
      </c>
      <c r="B304" s="44"/>
      <c r="C304" s="44"/>
      <c r="D304" s="44"/>
      <c r="E304" s="45"/>
      <c r="F304" s="45"/>
      <c r="G304" s="45"/>
      <c r="H304" s="22">
        <f t="shared" si="46"/>
        <v>0</v>
      </c>
      <c r="I304" s="23"/>
      <c r="J304" s="24"/>
      <c r="K304" s="25"/>
      <c r="L304" s="26"/>
      <c r="M304" s="26"/>
      <c r="N304" s="26"/>
      <c r="O304" s="24"/>
      <c r="P304" s="25"/>
      <c r="Q304" s="25"/>
      <c r="R304" s="25"/>
      <c r="S304" s="25"/>
      <c r="T304" s="26"/>
      <c r="U304" s="27"/>
      <c r="V304" s="18">
        <f t="shared" si="40"/>
        <v>0</v>
      </c>
      <c r="W304" s="18" t="str">
        <f t="shared" si="41"/>
        <v>OK</v>
      </c>
      <c r="X304" s="28"/>
    </row>
    <row r="305" spans="1:24" s="29" customFormat="1" x14ac:dyDescent="0.25">
      <c r="A305" s="43">
        <v>43359</v>
      </c>
      <c r="B305" s="30"/>
      <c r="C305" s="30"/>
      <c r="D305" s="30"/>
      <c r="E305" s="31"/>
      <c r="F305" s="31"/>
      <c r="G305" s="31"/>
      <c r="H305" s="22">
        <f t="shared" si="46"/>
        <v>0</v>
      </c>
      <c r="I305" s="32"/>
      <c r="J305" s="33"/>
      <c r="K305" s="34"/>
      <c r="L305" s="35"/>
      <c r="M305" s="35"/>
      <c r="N305" s="35"/>
      <c r="O305" s="33"/>
      <c r="P305" s="34"/>
      <c r="Q305" s="34"/>
      <c r="R305" s="34"/>
      <c r="S305" s="34"/>
      <c r="T305" s="35"/>
      <c r="U305" s="36"/>
      <c r="V305" s="18">
        <f t="shared" si="40"/>
        <v>0</v>
      </c>
      <c r="W305" s="18" t="str">
        <f t="shared" si="41"/>
        <v>OK</v>
      </c>
      <c r="X305" s="28"/>
    </row>
    <row r="306" spans="1:24" s="29" customFormat="1" x14ac:dyDescent="0.25">
      <c r="A306" s="37" t="s">
        <v>19</v>
      </c>
      <c r="B306" s="38"/>
      <c r="C306" s="38"/>
      <c r="D306" s="38"/>
      <c r="E306" s="39"/>
      <c r="F306" s="39"/>
      <c r="G306" s="40"/>
      <c r="H306" s="41">
        <f>SUM(H299:H305)</f>
        <v>0</v>
      </c>
      <c r="I306" s="42" t="str">
        <f>IF(H306&gt;G306,"Formulaire à compléter","OK")</f>
        <v>OK</v>
      </c>
      <c r="J306" s="24"/>
      <c r="K306" s="25"/>
      <c r="L306" s="26"/>
      <c r="M306" s="26"/>
      <c r="N306" s="26"/>
      <c r="O306" s="24"/>
      <c r="P306" s="25"/>
      <c r="Q306" s="25"/>
      <c r="R306" s="25"/>
      <c r="S306" s="25"/>
      <c r="T306" s="26"/>
      <c r="U306" s="27"/>
      <c r="V306" s="18">
        <f t="shared" si="40"/>
        <v>0</v>
      </c>
      <c r="W306" s="18" t="str">
        <f t="shared" si="41"/>
        <v>OK</v>
      </c>
      <c r="X306" s="28"/>
    </row>
    <row r="307" spans="1:24" s="29" customFormat="1" x14ac:dyDescent="0.25">
      <c r="A307" s="43">
        <v>43360</v>
      </c>
      <c r="B307" s="20"/>
      <c r="C307" s="20"/>
      <c r="D307" s="20"/>
      <c r="E307" s="21"/>
      <c r="F307" s="21"/>
      <c r="G307" s="21"/>
      <c r="H307" s="22">
        <f t="shared" ref="H307:H313" si="47">(((C307-B307)+(E307-D307)+(G307-F307)))</f>
        <v>0</v>
      </c>
      <c r="I307" s="23"/>
      <c r="J307" s="24"/>
      <c r="K307" s="25"/>
      <c r="L307" s="26"/>
      <c r="M307" s="26"/>
      <c r="N307" s="26"/>
      <c r="O307" s="24"/>
      <c r="P307" s="25"/>
      <c r="Q307" s="25"/>
      <c r="R307" s="25"/>
      <c r="S307" s="25"/>
      <c r="T307" s="26"/>
      <c r="U307" s="27"/>
      <c r="V307" s="18">
        <f t="shared" si="40"/>
        <v>0</v>
      </c>
      <c r="W307" s="18" t="str">
        <f t="shared" si="41"/>
        <v>OK</v>
      </c>
      <c r="X307" s="28"/>
    </row>
    <row r="308" spans="1:24" s="29" customFormat="1" x14ac:dyDescent="0.25">
      <c r="A308" s="43">
        <v>43361</v>
      </c>
      <c r="B308" s="20"/>
      <c r="C308" s="20"/>
      <c r="D308" s="20"/>
      <c r="E308" s="21"/>
      <c r="F308" s="21"/>
      <c r="G308" s="21"/>
      <c r="H308" s="22">
        <f t="shared" si="47"/>
        <v>0</v>
      </c>
      <c r="I308" s="23"/>
      <c r="J308" s="24"/>
      <c r="K308" s="25"/>
      <c r="L308" s="26"/>
      <c r="M308" s="26"/>
      <c r="N308" s="26"/>
      <c r="O308" s="24"/>
      <c r="P308" s="25"/>
      <c r="Q308" s="25"/>
      <c r="R308" s="25"/>
      <c r="S308" s="25"/>
      <c r="T308" s="26"/>
      <c r="U308" s="27"/>
      <c r="V308" s="18">
        <f t="shared" si="40"/>
        <v>0</v>
      </c>
      <c r="W308" s="18" t="str">
        <f t="shared" si="41"/>
        <v>OK</v>
      </c>
      <c r="X308" s="28"/>
    </row>
    <row r="309" spans="1:24" s="29" customFormat="1" x14ac:dyDescent="0.25">
      <c r="A309" s="43">
        <v>43362</v>
      </c>
      <c r="B309" s="20"/>
      <c r="C309" s="20"/>
      <c r="D309" s="20"/>
      <c r="E309" s="21"/>
      <c r="F309" s="21"/>
      <c r="G309" s="21"/>
      <c r="H309" s="22">
        <f t="shared" si="47"/>
        <v>0</v>
      </c>
      <c r="I309" s="23"/>
      <c r="J309" s="24"/>
      <c r="K309" s="25"/>
      <c r="L309" s="26"/>
      <c r="M309" s="26"/>
      <c r="N309" s="26"/>
      <c r="O309" s="24"/>
      <c r="P309" s="25"/>
      <c r="Q309" s="25"/>
      <c r="R309" s="25"/>
      <c r="S309" s="25"/>
      <c r="T309" s="26"/>
      <c r="U309" s="27"/>
      <c r="V309" s="18">
        <f t="shared" si="40"/>
        <v>0</v>
      </c>
      <c r="W309" s="18" t="str">
        <f t="shared" si="41"/>
        <v>OK</v>
      </c>
      <c r="X309" s="28"/>
    </row>
    <row r="310" spans="1:24" s="29" customFormat="1" x14ac:dyDescent="0.25">
      <c r="A310" s="43">
        <v>43363</v>
      </c>
      <c r="B310" s="20"/>
      <c r="C310" s="20"/>
      <c r="D310" s="20"/>
      <c r="E310" s="21"/>
      <c r="F310" s="21"/>
      <c r="G310" s="21"/>
      <c r="H310" s="22">
        <f t="shared" si="47"/>
        <v>0</v>
      </c>
      <c r="I310" s="23"/>
      <c r="J310" s="24"/>
      <c r="K310" s="25"/>
      <c r="L310" s="26"/>
      <c r="M310" s="26"/>
      <c r="N310" s="26"/>
      <c r="O310" s="24"/>
      <c r="P310" s="25"/>
      <c r="Q310" s="25"/>
      <c r="R310" s="25"/>
      <c r="S310" s="25"/>
      <c r="T310" s="26"/>
      <c r="U310" s="27"/>
      <c r="V310" s="18">
        <f t="shared" si="40"/>
        <v>0</v>
      </c>
      <c r="W310" s="18" t="str">
        <f t="shared" si="41"/>
        <v>OK</v>
      </c>
      <c r="X310" s="28"/>
    </row>
    <row r="311" spans="1:24" s="29" customFormat="1" x14ac:dyDescent="0.25">
      <c r="A311" s="43">
        <v>43364</v>
      </c>
      <c r="B311" s="20"/>
      <c r="C311" s="20"/>
      <c r="D311" s="20"/>
      <c r="E311" s="21"/>
      <c r="F311" s="21"/>
      <c r="G311" s="21"/>
      <c r="H311" s="22">
        <f t="shared" si="47"/>
        <v>0</v>
      </c>
      <c r="I311" s="23"/>
      <c r="J311" s="24"/>
      <c r="K311" s="25"/>
      <c r="L311" s="26"/>
      <c r="M311" s="26"/>
      <c r="N311" s="26"/>
      <c r="O311" s="24"/>
      <c r="P311" s="25"/>
      <c r="Q311" s="25"/>
      <c r="R311" s="25"/>
      <c r="S311" s="25"/>
      <c r="T311" s="26"/>
      <c r="U311" s="27"/>
      <c r="V311" s="18">
        <f t="shared" si="40"/>
        <v>0</v>
      </c>
      <c r="W311" s="18" t="str">
        <f t="shared" si="41"/>
        <v>OK</v>
      </c>
      <c r="X311" s="28"/>
    </row>
    <row r="312" spans="1:24" s="29" customFormat="1" x14ac:dyDescent="0.25">
      <c r="A312" s="43">
        <v>43365</v>
      </c>
      <c r="B312" s="44"/>
      <c r="C312" s="44"/>
      <c r="D312" s="44"/>
      <c r="E312" s="45"/>
      <c r="F312" s="45"/>
      <c r="G312" s="45"/>
      <c r="H312" s="22">
        <f t="shared" si="47"/>
        <v>0</v>
      </c>
      <c r="I312" s="23"/>
      <c r="J312" s="24"/>
      <c r="K312" s="25"/>
      <c r="L312" s="26"/>
      <c r="M312" s="26"/>
      <c r="N312" s="26"/>
      <c r="O312" s="24"/>
      <c r="P312" s="25"/>
      <c r="Q312" s="25"/>
      <c r="R312" s="25"/>
      <c r="S312" s="25"/>
      <c r="T312" s="26"/>
      <c r="U312" s="27"/>
      <c r="V312" s="18">
        <f t="shared" si="40"/>
        <v>0</v>
      </c>
      <c r="W312" s="18" t="str">
        <f t="shared" si="41"/>
        <v>OK</v>
      </c>
      <c r="X312" s="28"/>
    </row>
    <row r="313" spans="1:24" s="29" customFormat="1" x14ac:dyDescent="0.25">
      <c r="A313" s="43">
        <v>43366</v>
      </c>
      <c r="B313" s="30"/>
      <c r="C313" s="30"/>
      <c r="D313" s="30"/>
      <c r="E313" s="31"/>
      <c r="F313" s="31"/>
      <c r="G313" s="31"/>
      <c r="H313" s="22">
        <f t="shared" si="47"/>
        <v>0</v>
      </c>
      <c r="I313" s="32"/>
      <c r="J313" s="33"/>
      <c r="K313" s="34"/>
      <c r="L313" s="35"/>
      <c r="M313" s="35"/>
      <c r="N313" s="35"/>
      <c r="O313" s="33"/>
      <c r="P313" s="34"/>
      <c r="Q313" s="34"/>
      <c r="R313" s="34"/>
      <c r="S313" s="34"/>
      <c r="T313" s="35"/>
      <c r="U313" s="36"/>
      <c r="V313" s="18">
        <f t="shared" si="40"/>
        <v>0</v>
      </c>
      <c r="W313" s="18" t="str">
        <f t="shared" si="41"/>
        <v>OK</v>
      </c>
      <c r="X313" s="28"/>
    </row>
    <row r="314" spans="1:24" s="29" customFormat="1" x14ac:dyDescent="0.25">
      <c r="A314" s="37" t="s">
        <v>19</v>
      </c>
      <c r="B314" s="38"/>
      <c r="C314" s="38"/>
      <c r="D314" s="38"/>
      <c r="E314" s="39"/>
      <c r="F314" s="39"/>
      <c r="G314" s="40"/>
      <c r="H314" s="41">
        <f>SUM(H307:H313)</f>
        <v>0</v>
      </c>
      <c r="I314" s="42" t="str">
        <f>IF(H314&gt;G314,"Formulaire à compléter","OK")</f>
        <v>OK</v>
      </c>
      <c r="J314" s="24"/>
      <c r="K314" s="25"/>
      <c r="L314" s="26"/>
      <c r="M314" s="26"/>
      <c r="N314" s="26"/>
      <c r="O314" s="24"/>
      <c r="P314" s="25"/>
      <c r="Q314" s="25"/>
      <c r="R314" s="25"/>
      <c r="S314" s="25"/>
      <c r="T314" s="26"/>
      <c r="U314" s="27"/>
      <c r="V314" s="18">
        <f t="shared" si="40"/>
        <v>0</v>
      </c>
      <c r="W314" s="18" t="str">
        <f t="shared" si="41"/>
        <v>OK</v>
      </c>
      <c r="X314" s="28"/>
    </row>
    <row r="315" spans="1:24" s="29" customFormat="1" x14ac:dyDescent="0.25">
      <c r="A315" s="43">
        <v>43367</v>
      </c>
      <c r="B315" s="44"/>
      <c r="C315" s="44"/>
      <c r="D315" s="44"/>
      <c r="E315" s="45"/>
      <c r="F315" s="45"/>
      <c r="G315" s="45"/>
      <c r="H315" s="22">
        <f t="shared" ref="H315:H321" si="48">(((C315-B315)+(E315-D315)+(G315-F315)))</f>
        <v>0</v>
      </c>
      <c r="I315" s="23"/>
      <c r="J315" s="24"/>
      <c r="K315" s="25"/>
      <c r="L315" s="26"/>
      <c r="M315" s="26"/>
      <c r="N315" s="26"/>
      <c r="O315" s="24"/>
      <c r="P315" s="25"/>
      <c r="Q315" s="25"/>
      <c r="R315" s="25"/>
      <c r="S315" s="25"/>
      <c r="T315" s="26"/>
      <c r="U315" s="27"/>
      <c r="V315" s="18">
        <f t="shared" si="40"/>
        <v>0</v>
      </c>
      <c r="W315" s="18" t="str">
        <f t="shared" si="41"/>
        <v>OK</v>
      </c>
      <c r="X315" s="28"/>
    </row>
    <row r="316" spans="1:24" s="29" customFormat="1" x14ac:dyDescent="0.25">
      <c r="A316" s="43">
        <v>43368</v>
      </c>
      <c r="B316" s="44"/>
      <c r="C316" s="44"/>
      <c r="D316" s="44"/>
      <c r="E316" s="45"/>
      <c r="F316" s="45"/>
      <c r="G316" s="45"/>
      <c r="H316" s="22">
        <f t="shared" si="48"/>
        <v>0</v>
      </c>
      <c r="I316" s="23"/>
      <c r="J316" s="24"/>
      <c r="K316" s="25"/>
      <c r="L316" s="26"/>
      <c r="M316" s="26"/>
      <c r="N316" s="26"/>
      <c r="O316" s="24"/>
      <c r="P316" s="25"/>
      <c r="Q316" s="25"/>
      <c r="R316" s="25"/>
      <c r="S316" s="25"/>
      <c r="T316" s="26"/>
      <c r="U316" s="27"/>
      <c r="V316" s="18">
        <f t="shared" si="40"/>
        <v>0</v>
      </c>
      <c r="W316" s="18" t="str">
        <f t="shared" si="41"/>
        <v>OK</v>
      </c>
      <c r="X316" s="28"/>
    </row>
    <row r="317" spans="1:24" s="29" customFormat="1" x14ac:dyDescent="0.25">
      <c r="A317" s="43">
        <v>43369</v>
      </c>
      <c r="B317" s="44"/>
      <c r="C317" s="44"/>
      <c r="D317" s="44"/>
      <c r="E317" s="45"/>
      <c r="F317" s="45"/>
      <c r="G317" s="45"/>
      <c r="H317" s="22">
        <f t="shared" si="48"/>
        <v>0</v>
      </c>
      <c r="I317" s="23"/>
      <c r="J317" s="24"/>
      <c r="K317" s="25"/>
      <c r="L317" s="26"/>
      <c r="M317" s="26"/>
      <c r="N317" s="26"/>
      <c r="O317" s="24"/>
      <c r="P317" s="25"/>
      <c r="Q317" s="25"/>
      <c r="R317" s="25"/>
      <c r="S317" s="25"/>
      <c r="T317" s="26"/>
      <c r="U317" s="27"/>
      <c r="V317" s="18">
        <f t="shared" si="40"/>
        <v>0</v>
      </c>
      <c r="W317" s="18" t="str">
        <f t="shared" si="41"/>
        <v>OK</v>
      </c>
      <c r="X317" s="28"/>
    </row>
    <row r="318" spans="1:24" s="29" customFormat="1" x14ac:dyDescent="0.25">
      <c r="A318" s="43">
        <v>43370</v>
      </c>
      <c r="B318" s="44"/>
      <c r="C318" s="44"/>
      <c r="D318" s="44"/>
      <c r="E318" s="45"/>
      <c r="F318" s="45"/>
      <c r="G318" s="45"/>
      <c r="H318" s="22">
        <f t="shared" si="48"/>
        <v>0</v>
      </c>
      <c r="I318" s="23"/>
      <c r="J318" s="24"/>
      <c r="K318" s="25"/>
      <c r="L318" s="26"/>
      <c r="M318" s="26"/>
      <c r="N318" s="26"/>
      <c r="O318" s="24"/>
      <c r="P318" s="25"/>
      <c r="Q318" s="25"/>
      <c r="R318" s="25"/>
      <c r="S318" s="25"/>
      <c r="T318" s="26"/>
      <c r="U318" s="27"/>
      <c r="V318" s="18">
        <f t="shared" si="40"/>
        <v>0</v>
      </c>
      <c r="W318" s="18" t="str">
        <f t="shared" si="41"/>
        <v>OK</v>
      </c>
      <c r="X318" s="28"/>
    </row>
    <row r="319" spans="1:24" s="29" customFormat="1" x14ac:dyDescent="0.25">
      <c r="A319" s="43">
        <v>43371</v>
      </c>
      <c r="B319" s="44"/>
      <c r="C319" s="44"/>
      <c r="D319" s="44"/>
      <c r="E319" s="45"/>
      <c r="F319" s="45"/>
      <c r="G319" s="45"/>
      <c r="H319" s="22">
        <f t="shared" si="48"/>
        <v>0</v>
      </c>
      <c r="I319" s="23"/>
      <c r="J319" s="24"/>
      <c r="K319" s="25"/>
      <c r="L319" s="26"/>
      <c r="M319" s="26"/>
      <c r="N319" s="26"/>
      <c r="O319" s="24"/>
      <c r="P319" s="25"/>
      <c r="Q319" s="25"/>
      <c r="R319" s="25"/>
      <c r="S319" s="25"/>
      <c r="T319" s="26"/>
      <c r="U319" s="27"/>
      <c r="V319" s="18">
        <f t="shared" si="40"/>
        <v>0</v>
      </c>
      <c r="W319" s="18" t="str">
        <f t="shared" si="41"/>
        <v>OK</v>
      </c>
      <c r="X319" s="28"/>
    </row>
    <row r="320" spans="1:24" s="29" customFormat="1" x14ac:dyDescent="0.25">
      <c r="A320" s="43">
        <v>43372</v>
      </c>
      <c r="B320" s="44"/>
      <c r="C320" s="44"/>
      <c r="D320" s="44"/>
      <c r="E320" s="45"/>
      <c r="F320" s="45"/>
      <c r="G320" s="45"/>
      <c r="H320" s="22">
        <f t="shared" si="48"/>
        <v>0</v>
      </c>
      <c r="I320" s="23"/>
      <c r="J320" s="24"/>
      <c r="K320" s="25"/>
      <c r="L320" s="26"/>
      <c r="M320" s="26"/>
      <c r="N320" s="26"/>
      <c r="O320" s="24"/>
      <c r="P320" s="25"/>
      <c r="Q320" s="25"/>
      <c r="R320" s="25"/>
      <c r="S320" s="25"/>
      <c r="T320" s="26"/>
      <c r="U320" s="27"/>
      <c r="V320" s="18">
        <f t="shared" si="40"/>
        <v>0</v>
      </c>
      <c r="W320" s="18" t="str">
        <f t="shared" si="41"/>
        <v>OK</v>
      </c>
      <c r="X320" s="28"/>
    </row>
    <row r="321" spans="1:24" s="29" customFormat="1" x14ac:dyDescent="0.25">
      <c r="A321" s="43">
        <v>43373</v>
      </c>
      <c r="B321" s="30"/>
      <c r="C321" s="30"/>
      <c r="D321" s="30"/>
      <c r="E321" s="31"/>
      <c r="F321" s="31"/>
      <c r="G321" s="31"/>
      <c r="H321" s="22">
        <f t="shared" si="48"/>
        <v>0</v>
      </c>
      <c r="I321" s="32"/>
      <c r="J321" s="33"/>
      <c r="K321" s="34"/>
      <c r="L321" s="35"/>
      <c r="M321" s="35"/>
      <c r="N321" s="35"/>
      <c r="O321" s="33"/>
      <c r="P321" s="34"/>
      <c r="Q321" s="34"/>
      <c r="R321" s="34"/>
      <c r="S321" s="34"/>
      <c r="T321" s="35"/>
      <c r="U321" s="36"/>
      <c r="V321" s="18">
        <f t="shared" si="40"/>
        <v>0</v>
      </c>
      <c r="W321" s="18" t="str">
        <f t="shared" si="41"/>
        <v>OK</v>
      </c>
      <c r="X321" s="28"/>
    </row>
    <row r="322" spans="1:24" s="29" customFormat="1" x14ac:dyDescent="0.25">
      <c r="A322" s="37" t="s">
        <v>19</v>
      </c>
      <c r="B322" s="38"/>
      <c r="C322" s="38"/>
      <c r="D322" s="38"/>
      <c r="E322" s="39"/>
      <c r="F322" s="39"/>
      <c r="G322" s="40"/>
      <c r="H322" s="41">
        <f>SUM(H315:H321)</f>
        <v>0</v>
      </c>
      <c r="I322" s="42" t="str">
        <f>IF(H322&gt;G322,"Formulaire à compléter","OK")</f>
        <v>OK</v>
      </c>
      <c r="J322" s="24"/>
      <c r="K322" s="25"/>
      <c r="L322" s="26"/>
      <c r="M322" s="26"/>
      <c r="N322" s="26"/>
      <c r="O322" s="24"/>
      <c r="P322" s="25"/>
      <c r="Q322" s="25"/>
      <c r="R322" s="25"/>
      <c r="S322" s="25"/>
      <c r="T322" s="26"/>
      <c r="U322" s="27"/>
      <c r="V322" s="18">
        <f t="shared" si="40"/>
        <v>0</v>
      </c>
      <c r="W322" s="18" t="str">
        <f t="shared" si="41"/>
        <v>OK</v>
      </c>
      <c r="X322" s="28"/>
    </row>
    <row r="323" spans="1:24" s="58" customFormat="1" ht="13" x14ac:dyDescent="0.3">
      <c r="A323" s="48" t="s">
        <v>28</v>
      </c>
      <c r="B323" s="49"/>
      <c r="C323" s="49"/>
      <c r="D323" s="49"/>
      <c r="E323" s="50"/>
      <c r="F323" s="50"/>
      <c r="G323" s="50"/>
      <c r="H323" s="51">
        <f>SUM(H288:H289,H298,H306,H314,H322)</f>
        <v>0</v>
      </c>
      <c r="I323" s="52"/>
      <c r="J323" s="53"/>
      <c r="K323" s="54"/>
      <c r="L323" s="55"/>
      <c r="M323" s="55"/>
      <c r="N323" s="55"/>
      <c r="O323" s="56"/>
      <c r="P323" s="54"/>
      <c r="Q323" s="54"/>
      <c r="R323" s="54"/>
      <c r="S323" s="54"/>
      <c r="T323" s="55"/>
      <c r="U323" s="57"/>
      <c r="V323" s="18">
        <f t="shared" si="40"/>
        <v>0</v>
      </c>
      <c r="W323" s="18" t="str">
        <f t="shared" si="41"/>
        <v>OK</v>
      </c>
    </row>
    <row r="324" spans="1:24" s="29" customFormat="1" x14ac:dyDescent="0.25">
      <c r="A324" s="43">
        <v>43374</v>
      </c>
      <c r="B324" s="44"/>
      <c r="C324" s="44"/>
      <c r="D324" s="44"/>
      <c r="E324" s="45"/>
      <c r="F324" s="45"/>
      <c r="G324" s="45"/>
      <c r="H324" s="22">
        <f t="shared" ref="H324:H330" si="49">(((C324-B324)+(E324-D324)+(G324-F324)))</f>
        <v>0</v>
      </c>
      <c r="I324" s="23"/>
      <c r="J324" s="24"/>
      <c r="K324" s="25"/>
      <c r="L324" s="26"/>
      <c r="M324" s="26"/>
      <c r="N324" s="26"/>
      <c r="O324" s="24"/>
      <c r="P324" s="25"/>
      <c r="Q324" s="25"/>
      <c r="R324" s="25"/>
      <c r="S324" s="25"/>
      <c r="T324" s="26"/>
      <c r="U324" s="27"/>
      <c r="V324" s="18">
        <f t="shared" ref="V324:V387" si="50">SUM(J324:U324)</f>
        <v>0</v>
      </c>
      <c r="W324" s="18" t="str">
        <f t="shared" ref="W324:W387" si="51">IF(V324=H324,"OK","erreur")</f>
        <v>OK</v>
      </c>
      <c r="X324" s="28"/>
    </row>
    <row r="325" spans="1:24" s="29" customFormat="1" x14ac:dyDescent="0.25">
      <c r="A325" s="43">
        <v>43375</v>
      </c>
      <c r="B325" s="44"/>
      <c r="C325" s="44"/>
      <c r="D325" s="44"/>
      <c r="E325" s="45"/>
      <c r="F325" s="45"/>
      <c r="G325" s="45"/>
      <c r="H325" s="22">
        <f t="shared" si="49"/>
        <v>0</v>
      </c>
      <c r="I325" s="23"/>
      <c r="J325" s="24"/>
      <c r="K325" s="25"/>
      <c r="L325" s="26"/>
      <c r="M325" s="26"/>
      <c r="N325" s="26"/>
      <c r="O325" s="24"/>
      <c r="P325" s="25"/>
      <c r="Q325" s="25"/>
      <c r="R325" s="25"/>
      <c r="S325" s="25"/>
      <c r="T325" s="26"/>
      <c r="U325" s="27"/>
      <c r="V325" s="18">
        <f t="shared" si="50"/>
        <v>0</v>
      </c>
      <c r="W325" s="18" t="str">
        <f t="shared" si="51"/>
        <v>OK</v>
      </c>
      <c r="X325" s="28"/>
    </row>
    <row r="326" spans="1:24" s="29" customFormat="1" x14ac:dyDescent="0.25">
      <c r="A326" s="43">
        <v>43376</v>
      </c>
      <c r="B326" s="44"/>
      <c r="C326" s="44"/>
      <c r="D326" s="44"/>
      <c r="E326" s="45"/>
      <c r="F326" s="45"/>
      <c r="G326" s="45"/>
      <c r="H326" s="22">
        <f t="shared" si="49"/>
        <v>0</v>
      </c>
      <c r="I326" s="23"/>
      <c r="J326" s="24"/>
      <c r="K326" s="25"/>
      <c r="L326" s="26"/>
      <c r="M326" s="26"/>
      <c r="N326" s="26"/>
      <c r="O326" s="24"/>
      <c r="P326" s="25"/>
      <c r="Q326" s="25"/>
      <c r="R326" s="25"/>
      <c r="S326" s="25"/>
      <c r="T326" s="26"/>
      <c r="U326" s="27"/>
      <c r="V326" s="18">
        <f t="shared" si="50"/>
        <v>0</v>
      </c>
      <c r="W326" s="18" t="str">
        <f t="shared" si="51"/>
        <v>OK</v>
      </c>
      <c r="X326" s="28"/>
    </row>
    <row r="327" spans="1:24" s="29" customFormat="1" x14ac:dyDescent="0.25">
      <c r="A327" s="43">
        <v>43377</v>
      </c>
      <c r="B327" s="20"/>
      <c r="C327" s="20"/>
      <c r="D327" s="20"/>
      <c r="E327" s="21"/>
      <c r="F327" s="21"/>
      <c r="G327" s="21"/>
      <c r="H327" s="22">
        <f t="shared" si="49"/>
        <v>0</v>
      </c>
      <c r="I327" s="23"/>
      <c r="J327" s="24"/>
      <c r="K327" s="25"/>
      <c r="L327" s="26"/>
      <c r="M327" s="26"/>
      <c r="N327" s="26"/>
      <c r="O327" s="24"/>
      <c r="P327" s="25"/>
      <c r="Q327" s="25"/>
      <c r="R327" s="25"/>
      <c r="S327" s="25"/>
      <c r="T327" s="26"/>
      <c r="U327" s="27"/>
      <c r="V327" s="18">
        <f t="shared" si="50"/>
        <v>0</v>
      </c>
      <c r="W327" s="18" t="str">
        <f t="shared" si="51"/>
        <v>OK</v>
      </c>
      <c r="X327" s="28"/>
    </row>
    <row r="328" spans="1:24" s="29" customFormat="1" x14ac:dyDescent="0.25">
      <c r="A328" s="43">
        <v>43378</v>
      </c>
      <c r="B328" s="44"/>
      <c r="C328" s="44"/>
      <c r="D328" s="44"/>
      <c r="E328" s="45"/>
      <c r="F328" s="45"/>
      <c r="G328" s="45"/>
      <c r="H328" s="22">
        <f t="shared" si="49"/>
        <v>0</v>
      </c>
      <c r="I328" s="23"/>
      <c r="J328" s="24"/>
      <c r="K328" s="25"/>
      <c r="L328" s="26"/>
      <c r="M328" s="26"/>
      <c r="N328" s="26"/>
      <c r="O328" s="24"/>
      <c r="P328" s="25"/>
      <c r="Q328" s="25"/>
      <c r="R328" s="25"/>
      <c r="S328" s="25"/>
      <c r="T328" s="26"/>
      <c r="U328" s="27"/>
      <c r="V328" s="18">
        <f t="shared" si="50"/>
        <v>0</v>
      </c>
      <c r="W328" s="18" t="str">
        <f t="shared" si="51"/>
        <v>OK</v>
      </c>
      <c r="X328" s="28"/>
    </row>
    <row r="329" spans="1:24" s="29" customFormat="1" x14ac:dyDescent="0.25">
      <c r="A329" s="43">
        <v>43379</v>
      </c>
      <c r="B329" s="44"/>
      <c r="C329" s="44"/>
      <c r="D329" s="44"/>
      <c r="E329" s="45"/>
      <c r="F329" s="45"/>
      <c r="G329" s="45"/>
      <c r="H329" s="22">
        <f t="shared" si="49"/>
        <v>0</v>
      </c>
      <c r="I329" s="23"/>
      <c r="J329" s="24"/>
      <c r="K329" s="25"/>
      <c r="L329" s="26"/>
      <c r="M329" s="26"/>
      <c r="N329" s="26"/>
      <c r="O329" s="24"/>
      <c r="P329" s="25"/>
      <c r="Q329" s="25"/>
      <c r="R329" s="25"/>
      <c r="S329" s="25"/>
      <c r="T329" s="26"/>
      <c r="U329" s="27"/>
      <c r="V329" s="18">
        <f t="shared" si="50"/>
        <v>0</v>
      </c>
      <c r="W329" s="18" t="str">
        <f t="shared" si="51"/>
        <v>OK</v>
      </c>
      <c r="X329" s="28"/>
    </row>
    <row r="330" spans="1:24" s="29" customFormat="1" x14ac:dyDescent="0.25">
      <c r="A330" s="43">
        <v>43380</v>
      </c>
      <c r="B330" s="30"/>
      <c r="C330" s="30"/>
      <c r="D330" s="30"/>
      <c r="E330" s="31"/>
      <c r="F330" s="31"/>
      <c r="G330" s="31"/>
      <c r="H330" s="22">
        <f t="shared" si="49"/>
        <v>0</v>
      </c>
      <c r="I330" s="32"/>
      <c r="J330" s="33"/>
      <c r="K330" s="34"/>
      <c r="L330" s="35"/>
      <c r="M330" s="35"/>
      <c r="N330" s="35"/>
      <c r="O330" s="33"/>
      <c r="P330" s="34"/>
      <c r="Q330" s="34"/>
      <c r="R330" s="34"/>
      <c r="S330" s="34"/>
      <c r="T330" s="35"/>
      <c r="U330" s="36"/>
      <c r="V330" s="18">
        <f t="shared" si="50"/>
        <v>0</v>
      </c>
      <c r="W330" s="18" t="str">
        <f t="shared" si="51"/>
        <v>OK</v>
      </c>
      <c r="X330" s="28"/>
    </row>
    <row r="331" spans="1:24" s="29" customFormat="1" x14ac:dyDescent="0.25">
      <c r="A331" s="37" t="s">
        <v>19</v>
      </c>
      <c r="B331" s="38"/>
      <c r="C331" s="38"/>
      <c r="D331" s="38"/>
      <c r="E331" s="39"/>
      <c r="F331" s="39"/>
      <c r="G331" s="40"/>
      <c r="H331" s="41">
        <f>SUM(H324:H330)</f>
        <v>0</v>
      </c>
      <c r="I331" s="42" t="str">
        <f>IF(H331&gt;G331,"Formulaire à compléter","OK")</f>
        <v>OK</v>
      </c>
      <c r="J331" s="24"/>
      <c r="K331" s="25"/>
      <c r="L331" s="26"/>
      <c r="M331" s="26"/>
      <c r="N331" s="26"/>
      <c r="O331" s="24"/>
      <c r="P331" s="25"/>
      <c r="Q331" s="25"/>
      <c r="R331" s="25"/>
      <c r="S331" s="25"/>
      <c r="T331" s="26"/>
      <c r="U331" s="27"/>
      <c r="V331" s="18">
        <f t="shared" si="50"/>
        <v>0</v>
      </c>
      <c r="W331" s="18" t="str">
        <f t="shared" si="51"/>
        <v>OK</v>
      </c>
      <c r="X331" s="28"/>
    </row>
    <row r="332" spans="1:24" s="29" customFormat="1" x14ac:dyDescent="0.25">
      <c r="A332" s="43">
        <v>43381</v>
      </c>
      <c r="B332" s="20"/>
      <c r="C332" s="20"/>
      <c r="D332" s="20"/>
      <c r="E332" s="21"/>
      <c r="F332" s="21"/>
      <c r="G332" s="21"/>
      <c r="H332" s="22">
        <f t="shared" ref="H332:H338" si="52">(((C332-B332)+(E332-D332)+(G332-F332)))</f>
        <v>0</v>
      </c>
      <c r="I332" s="23"/>
      <c r="J332" s="24"/>
      <c r="K332" s="25"/>
      <c r="L332" s="26"/>
      <c r="M332" s="26"/>
      <c r="N332" s="26"/>
      <c r="O332" s="24"/>
      <c r="P332" s="25"/>
      <c r="Q332" s="25"/>
      <c r="R332" s="25"/>
      <c r="S332" s="25"/>
      <c r="T332" s="26"/>
      <c r="U332" s="27"/>
      <c r="V332" s="18">
        <f t="shared" si="50"/>
        <v>0</v>
      </c>
      <c r="W332" s="18" t="str">
        <f t="shared" si="51"/>
        <v>OK</v>
      </c>
      <c r="X332" s="28"/>
    </row>
    <row r="333" spans="1:24" s="29" customFormat="1" x14ac:dyDescent="0.25">
      <c r="A333" s="43">
        <v>43382</v>
      </c>
      <c r="B333" s="20"/>
      <c r="C333" s="20"/>
      <c r="D333" s="20"/>
      <c r="E333" s="21"/>
      <c r="F333" s="21"/>
      <c r="G333" s="21"/>
      <c r="H333" s="22">
        <f t="shared" si="52"/>
        <v>0</v>
      </c>
      <c r="I333" s="23"/>
      <c r="J333" s="24"/>
      <c r="K333" s="25"/>
      <c r="L333" s="26"/>
      <c r="M333" s="26"/>
      <c r="N333" s="26"/>
      <c r="O333" s="24"/>
      <c r="P333" s="25"/>
      <c r="Q333" s="25"/>
      <c r="R333" s="25"/>
      <c r="S333" s="25"/>
      <c r="T333" s="26"/>
      <c r="U333" s="27"/>
      <c r="V333" s="18">
        <f t="shared" si="50"/>
        <v>0</v>
      </c>
      <c r="W333" s="18" t="str">
        <f t="shared" si="51"/>
        <v>OK</v>
      </c>
      <c r="X333" s="28"/>
    </row>
    <row r="334" spans="1:24" s="29" customFormat="1" x14ac:dyDescent="0.25">
      <c r="A334" s="43">
        <v>43383</v>
      </c>
      <c r="B334" s="20"/>
      <c r="C334" s="20"/>
      <c r="D334" s="20"/>
      <c r="E334" s="21"/>
      <c r="F334" s="21"/>
      <c r="G334" s="21"/>
      <c r="H334" s="22">
        <f t="shared" si="52"/>
        <v>0</v>
      </c>
      <c r="I334" s="23"/>
      <c r="J334" s="24"/>
      <c r="K334" s="25"/>
      <c r="L334" s="26"/>
      <c r="M334" s="26"/>
      <c r="N334" s="26"/>
      <c r="O334" s="24"/>
      <c r="P334" s="25"/>
      <c r="Q334" s="25"/>
      <c r="R334" s="25"/>
      <c r="S334" s="25"/>
      <c r="T334" s="26"/>
      <c r="U334" s="27"/>
      <c r="V334" s="18">
        <f t="shared" si="50"/>
        <v>0</v>
      </c>
      <c r="W334" s="18" t="str">
        <f t="shared" si="51"/>
        <v>OK</v>
      </c>
      <c r="X334" s="28"/>
    </row>
    <row r="335" spans="1:24" s="29" customFormat="1" x14ac:dyDescent="0.25">
      <c r="A335" s="43">
        <v>43384</v>
      </c>
      <c r="B335" s="20"/>
      <c r="C335" s="20"/>
      <c r="D335" s="20"/>
      <c r="E335" s="21"/>
      <c r="F335" s="21"/>
      <c r="G335" s="21"/>
      <c r="H335" s="22">
        <f t="shared" si="52"/>
        <v>0</v>
      </c>
      <c r="I335" s="23"/>
      <c r="J335" s="24"/>
      <c r="K335" s="25"/>
      <c r="L335" s="26"/>
      <c r="M335" s="26"/>
      <c r="N335" s="26"/>
      <c r="O335" s="24"/>
      <c r="P335" s="25"/>
      <c r="Q335" s="25"/>
      <c r="R335" s="25"/>
      <c r="S335" s="25"/>
      <c r="T335" s="26"/>
      <c r="U335" s="27"/>
      <c r="V335" s="18">
        <f t="shared" si="50"/>
        <v>0</v>
      </c>
      <c r="W335" s="18" t="str">
        <f t="shared" si="51"/>
        <v>OK</v>
      </c>
      <c r="X335" s="28"/>
    </row>
    <row r="336" spans="1:24" s="29" customFormat="1" x14ac:dyDescent="0.25">
      <c r="A336" s="43">
        <v>43385</v>
      </c>
      <c r="B336" s="20"/>
      <c r="C336" s="20"/>
      <c r="D336" s="20"/>
      <c r="E336" s="21"/>
      <c r="F336" s="21"/>
      <c r="G336" s="21"/>
      <c r="H336" s="22">
        <f t="shared" si="52"/>
        <v>0</v>
      </c>
      <c r="I336" s="23"/>
      <c r="J336" s="24"/>
      <c r="K336" s="25"/>
      <c r="L336" s="26"/>
      <c r="M336" s="26"/>
      <c r="N336" s="26"/>
      <c r="O336" s="24"/>
      <c r="P336" s="25"/>
      <c r="Q336" s="25"/>
      <c r="R336" s="25"/>
      <c r="S336" s="25"/>
      <c r="T336" s="26"/>
      <c r="U336" s="27"/>
      <c r="V336" s="18">
        <f t="shared" si="50"/>
        <v>0</v>
      </c>
      <c r="W336" s="18" t="str">
        <f t="shared" si="51"/>
        <v>OK</v>
      </c>
      <c r="X336" s="28"/>
    </row>
    <row r="337" spans="1:24" s="29" customFormat="1" x14ac:dyDescent="0.25">
      <c r="A337" s="43">
        <v>43386</v>
      </c>
      <c r="B337" s="44"/>
      <c r="C337" s="44"/>
      <c r="D337" s="44"/>
      <c r="E337" s="45"/>
      <c r="F337" s="45"/>
      <c r="G337" s="45"/>
      <c r="H337" s="22">
        <f t="shared" si="52"/>
        <v>0</v>
      </c>
      <c r="I337" s="23"/>
      <c r="J337" s="24"/>
      <c r="K337" s="25"/>
      <c r="L337" s="26"/>
      <c r="M337" s="26"/>
      <c r="N337" s="26"/>
      <c r="O337" s="24"/>
      <c r="P337" s="25"/>
      <c r="Q337" s="25"/>
      <c r="R337" s="25"/>
      <c r="S337" s="25"/>
      <c r="T337" s="26"/>
      <c r="U337" s="27"/>
      <c r="V337" s="18">
        <f t="shared" si="50"/>
        <v>0</v>
      </c>
      <c r="W337" s="18" t="str">
        <f t="shared" si="51"/>
        <v>OK</v>
      </c>
      <c r="X337" s="28"/>
    </row>
    <row r="338" spans="1:24" s="29" customFormat="1" x14ac:dyDescent="0.25">
      <c r="A338" s="43">
        <v>43387</v>
      </c>
      <c r="B338" s="30"/>
      <c r="C338" s="30"/>
      <c r="D338" s="30"/>
      <c r="E338" s="31"/>
      <c r="F338" s="31"/>
      <c r="G338" s="31"/>
      <c r="H338" s="22">
        <f t="shared" si="52"/>
        <v>0</v>
      </c>
      <c r="I338" s="32"/>
      <c r="J338" s="33"/>
      <c r="K338" s="34"/>
      <c r="L338" s="35"/>
      <c r="M338" s="35"/>
      <c r="N338" s="35"/>
      <c r="O338" s="33"/>
      <c r="P338" s="34"/>
      <c r="Q338" s="34"/>
      <c r="R338" s="34"/>
      <c r="S338" s="34"/>
      <c r="T338" s="35"/>
      <c r="U338" s="36"/>
      <c r="V338" s="18">
        <f t="shared" si="50"/>
        <v>0</v>
      </c>
      <c r="W338" s="18" t="str">
        <f t="shared" si="51"/>
        <v>OK</v>
      </c>
      <c r="X338" s="28"/>
    </row>
    <row r="339" spans="1:24" s="29" customFormat="1" x14ac:dyDescent="0.25">
      <c r="A339" s="37" t="s">
        <v>19</v>
      </c>
      <c r="B339" s="38"/>
      <c r="C339" s="38"/>
      <c r="D339" s="38"/>
      <c r="E339" s="39"/>
      <c r="F339" s="39"/>
      <c r="G339" s="40"/>
      <c r="H339" s="41">
        <f>SUM(H332:H338)</f>
        <v>0</v>
      </c>
      <c r="I339" s="42" t="str">
        <f>IF(H339&gt;G339,"Formulaire à compléter","OK")</f>
        <v>OK</v>
      </c>
      <c r="J339" s="24"/>
      <c r="K339" s="25"/>
      <c r="L339" s="26"/>
      <c r="M339" s="26"/>
      <c r="N339" s="26"/>
      <c r="O339" s="24"/>
      <c r="P339" s="25"/>
      <c r="Q339" s="25"/>
      <c r="R339" s="25"/>
      <c r="S339" s="25"/>
      <c r="T339" s="26"/>
      <c r="U339" s="27"/>
      <c r="V339" s="18">
        <f t="shared" si="50"/>
        <v>0</v>
      </c>
      <c r="W339" s="18" t="str">
        <f t="shared" si="51"/>
        <v>OK</v>
      </c>
      <c r="X339" s="28"/>
    </row>
    <row r="340" spans="1:24" s="29" customFormat="1" x14ac:dyDescent="0.25">
      <c r="A340" s="43">
        <v>43388</v>
      </c>
      <c r="B340" s="20"/>
      <c r="C340" s="20"/>
      <c r="D340" s="20"/>
      <c r="E340" s="21"/>
      <c r="F340" s="21"/>
      <c r="G340" s="21"/>
      <c r="H340" s="22">
        <f t="shared" ref="H340:H346" si="53">(((C340-B340)+(E340-D340)+(G340-F340)))</f>
        <v>0</v>
      </c>
      <c r="I340" s="23"/>
      <c r="J340" s="24"/>
      <c r="K340" s="25"/>
      <c r="L340" s="26"/>
      <c r="M340" s="26"/>
      <c r="N340" s="26"/>
      <c r="O340" s="24"/>
      <c r="P340" s="25"/>
      <c r="Q340" s="25"/>
      <c r="R340" s="25"/>
      <c r="S340" s="25"/>
      <c r="T340" s="26"/>
      <c r="U340" s="27"/>
      <c r="V340" s="18">
        <f t="shared" si="50"/>
        <v>0</v>
      </c>
      <c r="W340" s="18" t="str">
        <f t="shared" si="51"/>
        <v>OK</v>
      </c>
      <c r="X340" s="28"/>
    </row>
    <row r="341" spans="1:24" s="29" customFormat="1" x14ac:dyDescent="0.25">
      <c r="A341" s="43">
        <v>43389</v>
      </c>
      <c r="B341" s="20"/>
      <c r="C341" s="20"/>
      <c r="D341" s="20"/>
      <c r="E341" s="21"/>
      <c r="F341" s="21"/>
      <c r="G341" s="21"/>
      <c r="H341" s="22">
        <f t="shared" si="53"/>
        <v>0</v>
      </c>
      <c r="I341" s="23"/>
      <c r="J341" s="24"/>
      <c r="K341" s="25"/>
      <c r="L341" s="26"/>
      <c r="M341" s="26"/>
      <c r="N341" s="26"/>
      <c r="O341" s="24"/>
      <c r="P341" s="25"/>
      <c r="Q341" s="25"/>
      <c r="R341" s="25"/>
      <c r="S341" s="25"/>
      <c r="T341" s="26"/>
      <c r="U341" s="27"/>
      <c r="V341" s="18">
        <f t="shared" si="50"/>
        <v>0</v>
      </c>
      <c r="W341" s="18" t="str">
        <f t="shared" si="51"/>
        <v>OK</v>
      </c>
      <c r="X341" s="28"/>
    </row>
    <row r="342" spans="1:24" s="29" customFormat="1" x14ac:dyDescent="0.25">
      <c r="A342" s="43">
        <v>43390</v>
      </c>
      <c r="B342" s="20"/>
      <c r="C342" s="20"/>
      <c r="D342" s="20"/>
      <c r="E342" s="21"/>
      <c r="F342" s="21"/>
      <c r="G342" s="21"/>
      <c r="H342" s="22">
        <f t="shared" si="53"/>
        <v>0</v>
      </c>
      <c r="I342" s="23"/>
      <c r="J342" s="24"/>
      <c r="K342" s="25"/>
      <c r="L342" s="26"/>
      <c r="M342" s="26"/>
      <c r="N342" s="26"/>
      <c r="O342" s="24"/>
      <c r="P342" s="25"/>
      <c r="Q342" s="25"/>
      <c r="R342" s="25"/>
      <c r="S342" s="25"/>
      <c r="T342" s="26"/>
      <c r="U342" s="27"/>
      <c r="V342" s="18">
        <f t="shared" si="50"/>
        <v>0</v>
      </c>
      <c r="W342" s="18" t="str">
        <f t="shared" si="51"/>
        <v>OK</v>
      </c>
      <c r="X342" s="28"/>
    </row>
    <row r="343" spans="1:24" s="29" customFormat="1" x14ac:dyDescent="0.25">
      <c r="A343" s="43">
        <v>43391</v>
      </c>
      <c r="B343" s="44"/>
      <c r="C343" s="44"/>
      <c r="D343" s="44"/>
      <c r="E343" s="45"/>
      <c r="F343" s="45"/>
      <c r="G343" s="45"/>
      <c r="H343" s="22">
        <f t="shared" si="53"/>
        <v>0</v>
      </c>
      <c r="I343" s="23"/>
      <c r="J343" s="24"/>
      <c r="K343" s="25"/>
      <c r="L343" s="26"/>
      <c r="M343" s="26"/>
      <c r="N343" s="26"/>
      <c r="O343" s="24"/>
      <c r="P343" s="25"/>
      <c r="Q343" s="25"/>
      <c r="R343" s="25"/>
      <c r="S343" s="25"/>
      <c r="T343" s="26"/>
      <c r="U343" s="27"/>
      <c r="V343" s="18">
        <f t="shared" si="50"/>
        <v>0</v>
      </c>
      <c r="W343" s="18" t="str">
        <f t="shared" si="51"/>
        <v>OK</v>
      </c>
      <c r="X343" s="28"/>
    </row>
    <row r="344" spans="1:24" s="29" customFormat="1" x14ac:dyDescent="0.25">
      <c r="A344" s="43">
        <v>43392</v>
      </c>
      <c r="B344" s="44"/>
      <c r="C344" s="44"/>
      <c r="D344" s="44"/>
      <c r="E344" s="45"/>
      <c r="F344" s="45"/>
      <c r="G344" s="45"/>
      <c r="H344" s="22">
        <f t="shared" si="53"/>
        <v>0</v>
      </c>
      <c r="I344" s="79"/>
      <c r="J344" s="24"/>
      <c r="K344" s="25"/>
      <c r="L344" s="26"/>
      <c r="M344" s="26"/>
      <c r="N344" s="26"/>
      <c r="O344" s="24"/>
      <c r="P344" s="25"/>
      <c r="Q344" s="25"/>
      <c r="R344" s="25"/>
      <c r="S344" s="25"/>
      <c r="T344" s="26"/>
      <c r="U344" s="27"/>
      <c r="V344" s="18">
        <f t="shared" si="50"/>
        <v>0</v>
      </c>
      <c r="W344" s="18" t="str">
        <f t="shared" si="51"/>
        <v>OK</v>
      </c>
      <c r="X344" s="28"/>
    </row>
    <row r="345" spans="1:24" s="29" customFormat="1" x14ac:dyDescent="0.25">
      <c r="A345" s="43">
        <v>43393</v>
      </c>
      <c r="B345" s="44"/>
      <c r="C345" s="44"/>
      <c r="D345" s="44"/>
      <c r="E345" s="45"/>
      <c r="F345" s="45"/>
      <c r="G345" s="45"/>
      <c r="H345" s="22">
        <f t="shared" si="53"/>
        <v>0</v>
      </c>
      <c r="I345" s="23"/>
      <c r="J345" s="24"/>
      <c r="K345" s="25"/>
      <c r="L345" s="26"/>
      <c r="M345" s="26"/>
      <c r="N345" s="26"/>
      <c r="O345" s="24"/>
      <c r="P345" s="25"/>
      <c r="Q345" s="25"/>
      <c r="R345" s="25"/>
      <c r="S345" s="25"/>
      <c r="T345" s="26"/>
      <c r="U345" s="27"/>
      <c r="V345" s="18">
        <f t="shared" si="50"/>
        <v>0</v>
      </c>
      <c r="W345" s="18" t="str">
        <f t="shared" si="51"/>
        <v>OK</v>
      </c>
      <c r="X345" s="28"/>
    </row>
    <row r="346" spans="1:24" s="29" customFormat="1" x14ac:dyDescent="0.25">
      <c r="A346" s="43">
        <v>43394</v>
      </c>
      <c r="B346" s="30"/>
      <c r="C346" s="30"/>
      <c r="D346" s="30"/>
      <c r="E346" s="31"/>
      <c r="F346" s="31"/>
      <c r="G346" s="31"/>
      <c r="H346" s="22">
        <f t="shared" si="53"/>
        <v>0</v>
      </c>
      <c r="I346" s="32"/>
      <c r="J346" s="33"/>
      <c r="K346" s="34"/>
      <c r="L346" s="35"/>
      <c r="M346" s="35"/>
      <c r="N346" s="35"/>
      <c r="O346" s="33"/>
      <c r="P346" s="34"/>
      <c r="Q346" s="34"/>
      <c r="R346" s="34"/>
      <c r="S346" s="34"/>
      <c r="T346" s="35"/>
      <c r="U346" s="36"/>
      <c r="V346" s="18">
        <f t="shared" si="50"/>
        <v>0</v>
      </c>
      <c r="W346" s="18" t="str">
        <f t="shared" si="51"/>
        <v>OK</v>
      </c>
      <c r="X346" s="28"/>
    </row>
    <row r="347" spans="1:24" s="29" customFormat="1" x14ac:dyDescent="0.25">
      <c r="A347" s="37" t="s">
        <v>19</v>
      </c>
      <c r="B347" s="38"/>
      <c r="C347" s="38"/>
      <c r="D347" s="38"/>
      <c r="E347" s="39"/>
      <c r="F347" s="39"/>
      <c r="G347" s="40"/>
      <c r="H347" s="41">
        <f>SUM(H340:H346)</f>
        <v>0</v>
      </c>
      <c r="I347" s="42" t="str">
        <f>IF(H347&gt;G347,"Formulaire à compléter","OK")</f>
        <v>OK</v>
      </c>
      <c r="J347" s="24"/>
      <c r="K347" s="25"/>
      <c r="L347" s="26"/>
      <c r="M347" s="26"/>
      <c r="N347" s="26"/>
      <c r="O347" s="24"/>
      <c r="P347" s="25"/>
      <c r="Q347" s="25"/>
      <c r="R347" s="25"/>
      <c r="S347" s="25"/>
      <c r="T347" s="26"/>
      <c r="U347" s="27"/>
      <c r="V347" s="18">
        <f t="shared" si="50"/>
        <v>0</v>
      </c>
      <c r="W347" s="18" t="str">
        <f t="shared" si="51"/>
        <v>OK</v>
      </c>
      <c r="X347" s="28"/>
    </row>
    <row r="348" spans="1:24" s="29" customFormat="1" x14ac:dyDescent="0.25">
      <c r="A348" s="63">
        <v>43395</v>
      </c>
      <c r="B348" s="44"/>
      <c r="C348" s="44"/>
      <c r="D348" s="44"/>
      <c r="E348" s="45"/>
      <c r="F348" s="45"/>
      <c r="G348" s="45"/>
      <c r="H348" s="22">
        <f t="shared" ref="H348:H354" si="54">(((C348-B348)+(E348-D348)+(G348-F348)))</f>
        <v>0</v>
      </c>
      <c r="I348" s="23"/>
      <c r="J348" s="24"/>
      <c r="K348" s="25"/>
      <c r="L348" s="26"/>
      <c r="M348" s="26"/>
      <c r="N348" s="26"/>
      <c r="O348" s="24"/>
      <c r="P348" s="25"/>
      <c r="Q348" s="25"/>
      <c r="R348" s="25"/>
      <c r="S348" s="25"/>
      <c r="T348" s="26"/>
      <c r="U348" s="27"/>
      <c r="V348" s="18">
        <f t="shared" si="50"/>
        <v>0</v>
      </c>
      <c r="W348" s="18" t="str">
        <f t="shared" si="51"/>
        <v>OK</v>
      </c>
      <c r="X348" s="28"/>
    </row>
    <row r="349" spans="1:24" s="29" customFormat="1" x14ac:dyDescent="0.25">
      <c r="A349" s="63">
        <v>43396</v>
      </c>
      <c r="B349" s="44"/>
      <c r="C349" s="44"/>
      <c r="D349" s="44"/>
      <c r="E349" s="45"/>
      <c r="F349" s="45"/>
      <c r="G349" s="45"/>
      <c r="H349" s="22">
        <f t="shared" si="54"/>
        <v>0</v>
      </c>
      <c r="I349" s="23"/>
      <c r="J349" s="24"/>
      <c r="K349" s="25"/>
      <c r="L349" s="26"/>
      <c r="M349" s="26"/>
      <c r="N349" s="26"/>
      <c r="O349" s="24"/>
      <c r="P349" s="25"/>
      <c r="Q349" s="25"/>
      <c r="R349" s="25"/>
      <c r="S349" s="25"/>
      <c r="T349" s="26"/>
      <c r="U349" s="27"/>
      <c r="V349" s="18">
        <f t="shared" si="50"/>
        <v>0</v>
      </c>
      <c r="W349" s="18" t="str">
        <f t="shared" si="51"/>
        <v>OK</v>
      </c>
      <c r="X349" s="28"/>
    </row>
    <row r="350" spans="1:24" s="29" customFormat="1" x14ac:dyDescent="0.25">
      <c r="A350" s="63">
        <v>43397</v>
      </c>
      <c r="B350" s="44"/>
      <c r="C350" s="44"/>
      <c r="D350" s="44"/>
      <c r="E350" s="45"/>
      <c r="F350" s="45"/>
      <c r="G350" s="45"/>
      <c r="H350" s="22">
        <f t="shared" si="54"/>
        <v>0</v>
      </c>
      <c r="I350" s="23"/>
      <c r="J350" s="24"/>
      <c r="K350" s="25"/>
      <c r="L350" s="26"/>
      <c r="M350" s="26"/>
      <c r="N350" s="26"/>
      <c r="O350" s="24"/>
      <c r="P350" s="25"/>
      <c r="Q350" s="25"/>
      <c r="R350" s="25"/>
      <c r="S350" s="25"/>
      <c r="T350" s="26"/>
      <c r="U350" s="27"/>
      <c r="V350" s="18">
        <f t="shared" si="50"/>
        <v>0</v>
      </c>
      <c r="W350" s="18" t="str">
        <f t="shared" si="51"/>
        <v>OK</v>
      </c>
      <c r="X350" s="28"/>
    </row>
    <row r="351" spans="1:24" s="29" customFormat="1" x14ac:dyDescent="0.25">
      <c r="A351" s="63">
        <v>43398</v>
      </c>
      <c r="B351" s="44"/>
      <c r="C351" s="44"/>
      <c r="D351" s="44"/>
      <c r="E351" s="45"/>
      <c r="F351" s="45"/>
      <c r="G351" s="45"/>
      <c r="H351" s="22">
        <f t="shared" si="54"/>
        <v>0</v>
      </c>
      <c r="I351" s="23"/>
      <c r="J351" s="24"/>
      <c r="K351" s="25"/>
      <c r="L351" s="26"/>
      <c r="M351" s="26"/>
      <c r="N351" s="26"/>
      <c r="O351" s="24"/>
      <c r="P351" s="25"/>
      <c r="Q351" s="25"/>
      <c r="R351" s="25"/>
      <c r="S351" s="25"/>
      <c r="T351" s="26"/>
      <c r="U351" s="27"/>
      <c r="V351" s="18">
        <f t="shared" si="50"/>
        <v>0</v>
      </c>
      <c r="W351" s="18" t="str">
        <f t="shared" si="51"/>
        <v>OK</v>
      </c>
      <c r="X351" s="28"/>
    </row>
    <row r="352" spans="1:24" s="29" customFormat="1" x14ac:dyDescent="0.25">
      <c r="A352" s="63">
        <v>43399</v>
      </c>
      <c r="B352" s="44"/>
      <c r="C352" s="44"/>
      <c r="D352" s="44"/>
      <c r="E352" s="45"/>
      <c r="F352" s="45"/>
      <c r="G352" s="45"/>
      <c r="H352" s="22">
        <f t="shared" si="54"/>
        <v>0</v>
      </c>
      <c r="I352" s="23"/>
      <c r="J352" s="24"/>
      <c r="K352" s="25"/>
      <c r="L352" s="26"/>
      <c r="M352" s="26"/>
      <c r="N352" s="26"/>
      <c r="O352" s="24"/>
      <c r="P352" s="25"/>
      <c r="Q352" s="25"/>
      <c r="R352" s="25"/>
      <c r="S352" s="25"/>
      <c r="T352" s="26"/>
      <c r="U352" s="27"/>
      <c r="V352" s="18">
        <f t="shared" si="50"/>
        <v>0</v>
      </c>
      <c r="W352" s="18" t="str">
        <f t="shared" si="51"/>
        <v>OK</v>
      </c>
      <c r="X352" s="28"/>
    </row>
    <row r="353" spans="1:25" s="29" customFormat="1" x14ac:dyDescent="0.25">
      <c r="A353" s="63">
        <v>43400</v>
      </c>
      <c r="B353" s="44"/>
      <c r="C353" s="44"/>
      <c r="D353" s="44"/>
      <c r="E353" s="45"/>
      <c r="F353" s="45"/>
      <c r="G353" s="45"/>
      <c r="H353" s="22">
        <f t="shared" si="54"/>
        <v>0</v>
      </c>
      <c r="I353" s="23"/>
      <c r="J353" s="24"/>
      <c r="K353" s="25"/>
      <c r="L353" s="26"/>
      <c r="M353" s="26"/>
      <c r="N353" s="26"/>
      <c r="O353" s="24"/>
      <c r="P353" s="25"/>
      <c r="Q353" s="25"/>
      <c r="R353" s="25"/>
      <c r="S353" s="25"/>
      <c r="T353" s="26"/>
      <c r="U353" s="27"/>
      <c r="V353" s="18">
        <f t="shared" si="50"/>
        <v>0</v>
      </c>
      <c r="W353" s="18" t="str">
        <f t="shared" si="51"/>
        <v>OK</v>
      </c>
      <c r="X353" s="28"/>
    </row>
    <row r="354" spans="1:25" s="29" customFormat="1" x14ac:dyDescent="0.25">
      <c r="A354" s="63">
        <v>43401</v>
      </c>
      <c r="B354" s="30"/>
      <c r="C354" s="30"/>
      <c r="D354" s="30"/>
      <c r="E354" s="31"/>
      <c r="F354" s="31"/>
      <c r="G354" s="31"/>
      <c r="H354" s="22">
        <f t="shared" si="54"/>
        <v>0</v>
      </c>
      <c r="I354" s="32"/>
      <c r="J354" s="33"/>
      <c r="K354" s="34"/>
      <c r="L354" s="35"/>
      <c r="M354" s="35"/>
      <c r="N354" s="35"/>
      <c r="O354" s="33"/>
      <c r="P354" s="34"/>
      <c r="Q354" s="34"/>
      <c r="R354" s="34"/>
      <c r="S354" s="34"/>
      <c r="T354" s="35"/>
      <c r="U354" s="36"/>
      <c r="V354" s="18">
        <f t="shared" si="50"/>
        <v>0</v>
      </c>
      <c r="W354" s="18" t="str">
        <f t="shared" si="51"/>
        <v>OK</v>
      </c>
      <c r="X354" s="28"/>
    </row>
    <row r="355" spans="1:25" s="29" customFormat="1" x14ac:dyDescent="0.25">
      <c r="A355" s="37" t="s">
        <v>19</v>
      </c>
      <c r="B355" s="38"/>
      <c r="C355" s="38"/>
      <c r="D355" s="38"/>
      <c r="E355" s="39"/>
      <c r="F355" s="39"/>
      <c r="G355" s="40"/>
      <c r="H355" s="41">
        <f>SUM(H348:H354)</f>
        <v>0</v>
      </c>
      <c r="I355" s="42" t="str">
        <f>IF(H355&gt;G355,"Formulaire à compléter","OK")</f>
        <v>OK</v>
      </c>
      <c r="J355" s="24"/>
      <c r="K355" s="25"/>
      <c r="L355" s="26"/>
      <c r="M355" s="26"/>
      <c r="N355" s="26"/>
      <c r="O355" s="24"/>
      <c r="P355" s="25"/>
      <c r="Q355" s="25"/>
      <c r="R355" s="25"/>
      <c r="S355" s="25"/>
      <c r="T355" s="26"/>
      <c r="U355" s="27"/>
      <c r="V355" s="18">
        <f t="shared" si="50"/>
        <v>0</v>
      </c>
      <c r="W355" s="18" t="str">
        <f t="shared" si="51"/>
        <v>OK</v>
      </c>
      <c r="X355" s="28"/>
    </row>
    <row r="356" spans="1:25" x14ac:dyDescent="0.25">
      <c r="A356" s="63">
        <v>43402</v>
      </c>
      <c r="B356" s="44"/>
      <c r="C356" s="44"/>
      <c r="D356" s="44"/>
      <c r="E356" s="45"/>
      <c r="F356" s="45"/>
      <c r="G356" s="45"/>
      <c r="H356" s="22">
        <f>(((C356-B356)+(E356-D356)+(G356-F356)))</f>
        <v>0</v>
      </c>
      <c r="I356" s="23"/>
      <c r="K356" s="25"/>
      <c r="L356" s="26"/>
      <c r="M356" s="26"/>
      <c r="N356" s="26"/>
      <c r="O356" s="24"/>
      <c r="P356" s="25"/>
      <c r="Q356" s="25"/>
      <c r="R356" s="25"/>
      <c r="S356" s="25"/>
      <c r="T356" s="26"/>
      <c r="U356" s="27"/>
      <c r="V356" s="18">
        <f t="shared" si="50"/>
        <v>0</v>
      </c>
      <c r="W356" s="18" t="str">
        <f t="shared" si="51"/>
        <v>OK</v>
      </c>
      <c r="X356" s="28"/>
      <c r="Y356" s="29"/>
    </row>
    <row r="357" spans="1:25" s="29" customFormat="1" x14ac:dyDescent="0.25">
      <c r="A357" s="63">
        <v>43403</v>
      </c>
      <c r="B357" s="44"/>
      <c r="C357" s="44"/>
      <c r="D357" s="44"/>
      <c r="E357" s="45"/>
      <c r="F357" s="45"/>
      <c r="G357" s="45"/>
      <c r="H357" s="22">
        <f t="shared" ref="H357:H363" si="55">(((C357-B357)+(E357-D357)+(G357-F357)))</f>
        <v>0</v>
      </c>
      <c r="I357" s="60"/>
      <c r="J357" s="24"/>
      <c r="K357" s="25"/>
      <c r="L357" s="26"/>
      <c r="M357" s="26"/>
      <c r="N357" s="26"/>
      <c r="O357" s="24"/>
      <c r="P357" s="25"/>
      <c r="Q357" s="25"/>
      <c r="R357" s="25"/>
      <c r="S357" s="25"/>
      <c r="T357" s="26"/>
      <c r="U357" s="27"/>
      <c r="V357" s="18">
        <f t="shared" si="50"/>
        <v>0</v>
      </c>
      <c r="W357" s="18" t="str">
        <f t="shared" si="51"/>
        <v>OK</v>
      </c>
      <c r="X357" s="28"/>
    </row>
    <row r="358" spans="1:25" s="29" customFormat="1" x14ac:dyDescent="0.25">
      <c r="A358" s="63">
        <v>43404</v>
      </c>
      <c r="B358" s="44"/>
      <c r="C358" s="44"/>
      <c r="D358" s="44"/>
      <c r="E358" s="45"/>
      <c r="F358" s="45"/>
      <c r="G358" s="45"/>
      <c r="H358" s="22">
        <f t="shared" si="55"/>
        <v>0</v>
      </c>
      <c r="I358" s="60"/>
      <c r="J358" s="47"/>
      <c r="K358" s="25"/>
      <c r="L358" s="26"/>
      <c r="M358" s="26"/>
      <c r="N358" s="26"/>
      <c r="O358" s="24"/>
      <c r="P358" s="25"/>
      <c r="Q358" s="25"/>
      <c r="R358" s="25"/>
      <c r="S358" s="25"/>
      <c r="T358" s="26"/>
      <c r="U358" s="27"/>
      <c r="V358" s="18">
        <f t="shared" si="50"/>
        <v>0</v>
      </c>
      <c r="W358" s="18" t="str">
        <f t="shared" si="51"/>
        <v>OK</v>
      </c>
      <c r="X358" s="28"/>
    </row>
    <row r="359" spans="1:25" s="58" customFormat="1" ht="13" x14ac:dyDescent="0.3">
      <c r="A359" s="48" t="s">
        <v>29</v>
      </c>
      <c r="B359" s="49"/>
      <c r="C359" s="49"/>
      <c r="D359" s="49"/>
      <c r="E359" s="50"/>
      <c r="F359" s="50"/>
      <c r="G359" s="50"/>
      <c r="H359" s="51">
        <f>SUM(H331,H339,H347,H355,H356:H358)</f>
        <v>0</v>
      </c>
      <c r="I359" s="52"/>
      <c r="J359" s="53"/>
      <c r="K359" s="54"/>
      <c r="L359" s="55"/>
      <c r="M359" s="55"/>
      <c r="N359" s="55"/>
      <c r="O359" s="56"/>
      <c r="P359" s="54"/>
      <c r="Q359" s="54"/>
      <c r="R359" s="54"/>
      <c r="S359" s="54"/>
      <c r="T359" s="55"/>
      <c r="U359" s="57"/>
      <c r="V359" s="18">
        <f t="shared" si="50"/>
        <v>0</v>
      </c>
      <c r="W359" s="18" t="str">
        <f t="shared" si="51"/>
        <v>OK</v>
      </c>
    </row>
    <row r="360" spans="1:25" s="29" customFormat="1" x14ac:dyDescent="0.25">
      <c r="A360" s="63">
        <v>43405</v>
      </c>
      <c r="B360" s="61"/>
      <c r="C360" s="61"/>
      <c r="D360" s="61"/>
      <c r="E360" s="62"/>
      <c r="F360" s="62"/>
      <c r="G360" s="62"/>
      <c r="H360" s="22">
        <f t="shared" si="55"/>
        <v>0</v>
      </c>
      <c r="I360" s="23"/>
      <c r="J360" s="24"/>
      <c r="K360" s="25"/>
      <c r="L360" s="26"/>
      <c r="M360" s="26"/>
      <c r="N360" s="26"/>
      <c r="O360" s="24"/>
      <c r="P360" s="25"/>
      <c r="Q360" s="25"/>
      <c r="R360" s="25"/>
      <c r="S360" s="25"/>
      <c r="T360" s="26"/>
      <c r="U360" s="27"/>
      <c r="V360" s="18">
        <f t="shared" si="50"/>
        <v>0</v>
      </c>
      <c r="W360" s="18" t="str">
        <f t="shared" si="51"/>
        <v>OK</v>
      </c>
      <c r="X360" s="28"/>
    </row>
    <row r="361" spans="1:25" s="29" customFormat="1" x14ac:dyDescent="0.25">
      <c r="A361" s="63">
        <v>43406</v>
      </c>
      <c r="B361" s="44"/>
      <c r="C361" s="44"/>
      <c r="D361" s="44"/>
      <c r="E361" s="45"/>
      <c r="F361" s="45"/>
      <c r="G361" s="45"/>
      <c r="H361" s="22">
        <f t="shared" si="55"/>
        <v>0</v>
      </c>
      <c r="I361" s="60"/>
      <c r="J361" s="24"/>
      <c r="K361" s="25"/>
      <c r="L361" s="26"/>
      <c r="M361" s="26"/>
      <c r="N361" s="26"/>
      <c r="O361" s="24"/>
      <c r="P361" s="25"/>
      <c r="Q361" s="25"/>
      <c r="R361" s="25"/>
      <c r="S361" s="25"/>
      <c r="T361" s="26"/>
      <c r="U361" s="27"/>
      <c r="V361" s="18">
        <f t="shared" si="50"/>
        <v>0</v>
      </c>
      <c r="W361" s="18" t="str">
        <f t="shared" si="51"/>
        <v>OK</v>
      </c>
      <c r="X361" s="28"/>
    </row>
    <row r="362" spans="1:25" x14ac:dyDescent="0.25">
      <c r="A362" s="63">
        <v>43407</v>
      </c>
      <c r="B362" s="20"/>
      <c r="C362" s="20"/>
      <c r="D362" s="20"/>
      <c r="E362" s="21"/>
      <c r="F362" s="21"/>
      <c r="G362" s="21"/>
      <c r="H362" s="22">
        <f t="shared" si="55"/>
        <v>0</v>
      </c>
      <c r="I362" s="60"/>
      <c r="K362" s="25"/>
      <c r="L362" s="26"/>
      <c r="M362" s="26"/>
      <c r="N362" s="26"/>
      <c r="O362" s="24"/>
      <c r="P362" s="25"/>
      <c r="Q362" s="25"/>
      <c r="R362" s="25"/>
      <c r="S362" s="25"/>
      <c r="T362" s="26"/>
      <c r="U362" s="27"/>
      <c r="V362" s="18">
        <f t="shared" si="50"/>
        <v>0</v>
      </c>
      <c r="W362" s="18" t="str">
        <f t="shared" si="51"/>
        <v>OK</v>
      </c>
      <c r="X362" s="28"/>
      <c r="Y362" s="29"/>
    </row>
    <row r="363" spans="1:25" s="29" customFormat="1" x14ac:dyDescent="0.25">
      <c r="A363" s="63">
        <v>43408</v>
      </c>
      <c r="B363" s="30"/>
      <c r="C363" s="30"/>
      <c r="D363" s="30"/>
      <c r="E363" s="31"/>
      <c r="F363" s="31"/>
      <c r="G363" s="31"/>
      <c r="H363" s="22">
        <f t="shared" si="55"/>
        <v>0</v>
      </c>
      <c r="I363" s="32"/>
      <c r="J363" s="33"/>
      <c r="K363" s="34"/>
      <c r="L363" s="35"/>
      <c r="M363" s="35"/>
      <c r="N363" s="35"/>
      <c r="O363" s="33"/>
      <c r="P363" s="34"/>
      <c r="Q363" s="34"/>
      <c r="R363" s="34"/>
      <c r="S363" s="34"/>
      <c r="T363" s="35"/>
      <c r="U363" s="36"/>
      <c r="V363" s="18">
        <f t="shared" si="50"/>
        <v>0</v>
      </c>
      <c r="W363" s="18" t="str">
        <f t="shared" si="51"/>
        <v>OK</v>
      </c>
      <c r="X363" s="28"/>
    </row>
    <row r="364" spans="1:25" s="29" customFormat="1" x14ac:dyDescent="0.25">
      <c r="A364" s="37" t="s">
        <v>19</v>
      </c>
      <c r="B364" s="38"/>
      <c r="C364" s="38"/>
      <c r="D364" s="38"/>
      <c r="E364" s="39"/>
      <c r="F364" s="39"/>
      <c r="G364" s="40"/>
      <c r="H364" s="41">
        <f>SUM(H356:H358,H360:H363)</f>
        <v>0</v>
      </c>
      <c r="I364" s="42" t="str">
        <f>IF(H364&gt;G364,"Formulaire à compléter","OK")</f>
        <v>OK</v>
      </c>
      <c r="J364" s="24"/>
      <c r="K364" s="25"/>
      <c r="L364" s="26"/>
      <c r="M364" s="26"/>
      <c r="N364" s="26"/>
      <c r="O364" s="24"/>
      <c r="P364" s="25"/>
      <c r="Q364" s="25"/>
      <c r="R364" s="25"/>
      <c r="S364" s="25"/>
      <c r="T364" s="26"/>
      <c r="U364" s="27"/>
      <c r="V364" s="18">
        <f t="shared" si="50"/>
        <v>0</v>
      </c>
      <c r="W364" s="18" t="str">
        <f t="shared" si="51"/>
        <v>OK</v>
      </c>
      <c r="X364" s="28"/>
    </row>
    <row r="365" spans="1:25" s="29" customFormat="1" x14ac:dyDescent="0.25">
      <c r="A365" s="43">
        <v>43409</v>
      </c>
      <c r="B365" s="20"/>
      <c r="C365" s="20"/>
      <c r="D365" s="20"/>
      <c r="E365" s="21"/>
      <c r="F365" s="21"/>
      <c r="G365" s="21"/>
      <c r="H365" s="22">
        <f t="shared" ref="H365:H371" si="56">(((C365-B365)+(E365-D365)+(G365-F365)))</f>
        <v>0</v>
      </c>
      <c r="I365" s="23"/>
      <c r="J365" s="24"/>
      <c r="K365" s="25"/>
      <c r="L365" s="26"/>
      <c r="M365" s="26"/>
      <c r="N365" s="26"/>
      <c r="O365" s="24"/>
      <c r="P365" s="25"/>
      <c r="Q365" s="25"/>
      <c r="R365" s="25"/>
      <c r="S365" s="25"/>
      <c r="T365" s="26"/>
      <c r="U365" s="27"/>
      <c r="V365" s="18">
        <f t="shared" si="50"/>
        <v>0</v>
      </c>
      <c r="W365" s="18" t="str">
        <f t="shared" si="51"/>
        <v>OK</v>
      </c>
      <c r="X365" s="28"/>
    </row>
    <row r="366" spans="1:25" s="29" customFormat="1" x14ac:dyDescent="0.25">
      <c r="A366" s="43">
        <v>43410</v>
      </c>
      <c r="B366" s="20"/>
      <c r="C366" s="20"/>
      <c r="D366" s="20"/>
      <c r="E366" s="21"/>
      <c r="F366" s="21"/>
      <c r="G366" s="21"/>
      <c r="H366" s="22">
        <f t="shared" si="56"/>
        <v>0</v>
      </c>
      <c r="I366" s="23"/>
      <c r="J366" s="24"/>
      <c r="K366" s="25"/>
      <c r="L366" s="26"/>
      <c r="M366" s="26"/>
      <c r="N366" s="26"/>
      <c r="O366" s="24"/>
      <c r="P366" s="25"/>
      <c r="Q366" s="25"/>
      <c r="R366" s="25"/>
      <c r="S366" s="25"/>
      <c r="T366" s="26"/>
      <c r="U366" s="27"/>
      <c r="V366" s="18">
        <f t="shared" si="50"/>
        <v>0</v>
      </c>
      <c r="W366" s="18" t="str">
        <f t="shared" si="51"/>
        <v>OK</v>
      </c>
      <c r="X366" s="28"/>
    </row>
    <row r="367" spans="1:25" s="29" customFormat="1" x14ac:dyDescent="0.25">
      <c r="A367" s="43">
        <v>43411</v>
      </c>
      <c r="B367" s="20"/>
      <c r="C367" s="20"/>
      <c r="D367" s="20"/>
      <c r="E367" s="21"/>
      <c r="F367" s="21"/>
      <c r="G367" s="21"/>
      <c r="H367" s="22">
        <f t="shared" si="56"/>
        <v>0</v>
      </c>
      <c r="I367" s="23"/>
      <c r="J367" s="24"/>
      <c r="K367" s="25"/>
      <c r="L367" s="26"/>
      <c r="M367" s="26"/>
      <c r="N367" s="26"/>
      <c r="O367" s="24"/>
      <c r="P367" s="25"/>
      <c r="Q367" s="25"/>
      <c r="R367" s="25"/>
      <c r="S367" s="25"/>
      <c r="T367" s="26"/>
      <c r="U367" s="27"/>
      <c r="V367" s="18">
        <f t="shared" si="50"/>
        <v>0</v>
      </c>
      <c r="W367" s="18" t="str">
        <f t="shared" si="51"/>
        <v>OK</v>
      </c>
      <c r="X367" s="28"/>
    </row>
    <row r="368" spans="1:25" s="29" customFormat="1" x14ac:dyDescent="0.25">
      <c r="A368" s="43">
        <v>43412</v>
      </c>
      <c r="B368" s="44"/>
      <c r="C368" s="44"/>
      <c r="D368" s="44"/>
      <c r="E368" s="45"/>
      <c r="F368" s="45"/>
      <c r="G368" s="45"/>
      <c r="H368" s="22">
        <f t="shared" si="56"/>
        <v>0</v>
      </c>
      <c r="I368" s="23"/>
      <c r="J368" s="24"/>
      <c r="K368" s="25"/>
      <c r="L368" s="26"/>
      <c r="M368" s="26"/>
      <c r="N368" s="26"/>
      <c r="O368" s="24"/>
      <c r="P368" s="25"/>
      <c r="Q368" s="25"/>
      <c r="R368" s="25"/>
      <c r="S368" s="25"/>
      <c r="T368" s="26"/>
      <c r="U368" s="27"/>
      <c r="V368" s="18">
        <f t="shared" si="50"/>
        <v>0</v>
      </c>
      <c r="W368" s="18" t="str">
        <f t="shared" si="51"/>
        <v>OK</v>
      </c>
      <c r="X368" s="28"/>
    </row>
    <row r="369" spans="1:24" s="29" customFormat="1" x14ac:dyDescent="0.25">
      <c r="A369" s="43">
        <v>43413</v>
      </c>
      <c r="B369" s="44"/>
      <c r="C369" s="44"/>
      <c r="D369" s="44"/>
      <c r="E369" s="45"/>
      <c r="F369" s="45"/>
      <c r="G369" s="45"/>
      <c r="H369" s="22">
        <f t="shared" si="56"/>
        <v>0</v>
      </c>
      <c r="I369" s="23"/>
      <c r="J369" s="24"/>
      <c r="K369" s="25"/>
      <c r="L369" s="26"/>
      <c r="M369" s="26"/>
      <c r="N369" s="26"/>
      <c r="O369" s="24"/>
      <c r="P369" s="25"/>
      <c r="Q369" s="25"/>
      <c r="R369" s="25"/>
      <c r="S369" s="25"/>
      <c r="T369" s="26"/>
      <c r="U369" s="27"/>
      <c r="V369" s="18">
        <f t="shared" si="50"/>
        <v>0</v>
      </c>
      <c r="W369" s="18" t="str">
        <f t="shared" si="51"/>
        <v>OK</v>
      </c>
      <c r="X369" s="28"/>
    </row>
    <row r="370" spans="1:24" s="29" customFormat="1" x14ac:dyDescent="0.25">
      <c r="A370" s="43">
        <v>43414</v>
      </c>
      <c r="B370" s="80"/>
      <c r="C370" s="80"/>
      <c r="D370" s="80"/>
      <c r="E370" s="25"/>
      <c r="F370" s="25"/>
      <c r="G370" s="25"/>
      <c r="H370" s="22">
        <f t="shared" si="56"/>
        <v>0</v>
      </c>
      <c r="I370" s="23"/>
      <c r="J370" s="24"/>
      <c r="K370" s="25"/>
      <c r="L370" s="26"/>
      <c r="M370" s="26"/>
      <c r="N370" s="26"/>
      <c r="O370" s="24"/>
      <c r="P370" s="25"/>
      <c r="Q370" s="25"/>
      <c r="R370" s="25"/>
      <c r="S370" s="25"/>
      <c r="T370" s="26"/>
      <c r="U370" s="27"/>
      <c r="V370" s="18">
        <f t="shared" si="50"/>
        <v>0</v>
      </c>
      <c r="W370" s="18" t="str">
        <f t="shared" si="51"/>
        <v>OK</v>
      </c>
      <c r="X370" s="28"/>
    </row>
    <row r="371" spans="1:24" s="29" customFormat="1" x14ac:dyDescent="0.25">
      <c r="A371" s="43">
        <v>43415</v>
      </c>
      <c r="B371" s="81"/>
      <c r="C371" s="81"/>
      <c r="D371" s="81"/>
      <c r="E371" s="34"/>
      <c r="F371" s="34"/>
      <c r="G371" s="34"/>
      <c r="H371" s="22">
        <f t="shared" si="56"/>
        <v>0</v>
      </c>
      <c r="I371" s="32"/>
      <c r="J371" s="33"/>
      <c r="K371" s="34"/>
      <c r="L371" s="35"/>
      <c r="M371" s="35"/>
      <c r="N371" s="35"/>
      <c r="O371" s="33"/>
      <c r="P371" s="34"/>
      <c r="Q371" s="34"/>
      <c r="R371" s="34"/>
      <c r="S371" s="34"/>
      <c r="T371" s="35"/>
      <c r="U371" s="36"/>
      <c r="V371" s="18">
        <f t="shared" si="50"/>
        <v>0</v>
      </c>
      <c r="W371" s="18" t="str">
        <f t="shared" si="51"/>
        <v>OK</v>
      </c>
      <c r="X371" s="28"/>
    </row>
    <row r="372" spans="1:24" s="29" customFormat="1" x14ac:dyDescent="0.25">
      <c r="A372" s="37" t="s">
        <v>19</v>
      </c>
      <c r="B372" s="38"/>
      <c r="C372" s="38"/>
      <c r="D372" s="38"/>
      <c r="E372" s="39"/>
      <c r="F372" s="39"/>
      <c r="G372" s="40"/>
      <c r="H372" s="41">
        <f>SUM(H365:H371)</f>
        <v>0</v>
      </c>
      <c r="I372" s="42" t="str">
        <f>IF(H372&gt;G372,"Formulaire à compléter","OK")</f>
        <v>OK</v>
      </c>
      <c r="J372" s="24"/>
      <c r="K372" s="25"/>
      <c r="L372" s="26"/>
      <c r="M372" s="26"/>
      <c r="N372" s="26"/>
      <c r="O372" s="24"/>
      <c r="P372" s="25"/>
      <c r="Q372" s="25"/>
      <c r="R372" s="25"/>
      <c r="S372" s="25"/>
      <c r="T372" s="26"/>
      <c r="U372" s="27"/>
      <c r="V372" s="18">
        <f t="shared" si="50"/>
        <v>0</v>
      </c>
      <c r="W372" s="18" t="str">
        <f t="shared" si="51"/>
        <v>OK</v>
      </c>
      <c r="X372" s="28"/>
    </row>
    <row r="373" spans="1:24" s="29" customFormat="1" x14ac:dyDescent="0.25">
      <c r="A373" s="43">
        <v>43416</v>
      </c>
      <c r="B373" s="20"/>
      <c r="C373" s="20"/>
      <c r="D373" s="20"/>
      <c r="E373" s="21"/>
      <c r="F373" s="21"/>
      <c r="G373" s="21"/>
      <c r="H373" s="22">
        <f t="shared" ref="H373:H379" si="57">(((C373-B373)+(E373-D373)+(G373-F373)))</f>
        <v>0</v>
      </c>
      <c r="I373" s="82"/>
      <c r="J373" s="24"/>
      <c r="K373" s="25"/>
      <c r="L373" s="26"/>
      <c r="M373" s="26"/>
      <c r="N373" s="26"/>
      <c r="O373" s="24"/>
      <c r="P373" s="25"/>
      <c r="Q373" s="25"/>
      <c r="R373" s="25"/>
      <c r="S373" s="25"/>
      <c r="T373" s="26"/>
      <c r="U373" s="27"/>
      <c r="V373" s="18">
        <f t="shared" si="50"/>
        <v>0</v>
      </c>
      <c r="W373" s="18" t="str">
        <f t="shared" si="51"/>
        <v>OK</v>
      </c>
      <c r="X373" s="28"/>
    </row>
    <row r="374" spans="1:24" s="29" customFormat="1" x14ac:dyDescent="0.25">
      <c r="A374" s="43">
        <v>43417</v>
      </c>
      <c r="B374" s="20"/>
      <c r="C374" s="20"/>
      <c r="D374" s="20"/>
      <c r="E374" s="21"/>
      <c r="F374" s="21"/>
      <c r="G374" s="21"/>
      <c r="H374" s="22">
        <f t="shared" si="57"/>
        <v>0</v>
      </c>
      <c r="I374" s="79"/>
      <c r="J374" s="24"/>
      <c r="K374" s="25"/>
      <c r="L374" s="26"/>
      <c r="M374" s="26"/>
      <c r="N374" s="26"/>
      <c r="O374" s="24"/>
      <c r="P374" s="25"/>
      <c r="Q374" s="25"/>
      <c r="R374" s="25"/>
      <c r="S374" s="25"/>
      <c r="T374" s="26"/>
      <c r="U374" s="27"/>
      <c r="V374" s="18">
        <f t="shared" si="50"/>
        <v>0</v>
      </c>
      <c r="W374" s="18" t="str">
        <f t="shared" si="51"/>
        <v>OK</v>
      </c>
      <c r="X374" s="28"/>
    </row>
    <row r="375" spans="1:24" s="29" customFormat="1" x14ac:dyDescent="0.25">
      <c r="A375" s="43">
        <v>43418</v>
      </c>
      <c r="B375" s="20"/>
      <c r="C375" s="20"/>
      <c r="D375" s="20"/>
      <c r="E375" s="21"/>
      <c r="F375" s="21"/>
      <c r="G375" s="21"/>
      <c r="H375" s="22">
        <f t="shared" si="57"/>
        <v>0</v>
      </c>
      <c r="I375" s="23"/>
      <c r="J375" s="24"/>
      <c r="K375" s="25"/>
      <c r="L375" s="26"/>
      <c r="M375" s="26"/>
      <c r="N375" s="26"/>
      <c r="O375" s="24"/>
      <c r="P375" s="25"/>
      <c r="Q375" s="25"/>
      <c r="R375" s="25"/>
      <c r="S375" s="25"/>
      <c r="T375" s="26"/>
      <c r="U375" s="27"/>
      <c r="V375" s="18">
        <f t="shared" si="50"/>
        <v>0</v>
      </c>
      <c r="W375" s="18" t="str">
        <f t="shared" si="51"/>
        <v>OK</v>
      </c>
      <c r="X375" s="28"/>
    </row>
    <row r="376" spans="1:24" s="29" customFormat="1" x14ac:dyDescent="0.25">
      <c r="A376" s="43">
        <v>43419</v>
      </c>
      <c r="B376" s="44"/>
      <c r="C376" s="44"/>
      <c r="D376" s="44"/>
      <c r="E376" s="45"/>
      <c r="F376" s="45"/>
      <c r="G376" s="45"/>
      <c r="H376" s="22">
        <f t="shared" si="57"/>
        <v>0</v>
      </c>
      <c r="I376" s="23"/>
      <c r="J376" s="24"/>
      <c r="K376" s="25"/>
      <c r="L376" s="26"/>
      <c r="M376" s="26"/>
      <c r="N376" s="26"/>
      <c r="O376" s="24"/>
      <c r="P376" s="25"/>
      <c r="Q376" s="25"/>
      <c r="R376" s="25"/>
      <c r="S376" s="25"/>
      <c r="T376" s="26"/>
      <c r="U376" s="27"/>
      <c r="V376" s="18">
        <f t="shared" si="50"/>
        <v>0</v>
      </c>
      <c r="W376" s="18" t="str">
        <f t="shared" si="51"/>
        <v>OK</v>
      </c>
      <c r="X376" s="28"/>
    </row>
    <row r="377" spans="1:24" s="29" customFormat="1" x14ac:dyDescent="0.25">
      <c r="A377" s="43">
        <v>43420</v>
      </c>
      <c r="B377" s="44"/>
      <c r="C377" s="44"/>
      <c r="D377" s="44"/>
      <c r="E377" s="45"/>
      <c r="F377" s="45"/>
      <c r="G377" s="45"/>
      <c r="H377" s="22">
        <f t="shared" si="57"/>
        <v>0</v>
      </c>
      <c r="I377" s="23"/>
      <c r="J377" s="24"/>
      <c r="K377" s="25"/>
      <c r="L377" s="26"/>
      <c r="M377" s="26"/>
      <c r="N377" s="26"/>
      <c r="O377" s="24"/>
      <c r="P377" s="25"/>
      <c r="Q377" s="25"/>
      <c r="R377" s="25"/>
      <c r="S377" s="25"/>
      <c r="T377" s="26"/>
      <c r="U377" s="27"/>
      <c r="V377" s="18">
        <f t="shared" si="50"/>
        <v>0</v>
      </c>
      <c r="W377" s="18" t="str">
        <f t="shared" si="51"/>
        <v>OK</v>
      </c>
      <c r="X377" s="28"/>
    </row>
    <row r="378" spans="1:24" s="29" customFormat="1" x14ac:dyDescent="0.25">
      <c r="A378" s="43">
        <v>43421</v>
      </c>
      <c r="B378" s="44"/>
      <c r="C378" s="44"/>
      <c r="D378" s="44"/>
      <c r="E378" s="45"/>
      <c r="F378" s="45"/>
      <c r="G378" s="45"/>
      <c r="H378" s="22">
        <f t="shared" si="57"/>
        <v>0</v>
      </c>
      <c r="I378" s="23"/>
      <c r="J378" s="24"/>
      <c r="K378" s="25"/>
      <c r="L378" s="26"/>
      <c r="M378" s="26"/>
      <c r="N378" s="26"/>
      <c r="O378" s="24"/>
      <c r="P378" s="25"/>
      <c r="Q378" s="25"/>
      <c r="R378" s="25"/>
      <c r="S378" s="25"/>
      <c r="T378" s="26"/>
      <c r="U378" s="27"/>
      <c r="V378" s="18">
        <f t="shared" si="50"/>
        <v>0</v>
      </c>
      <c r="W378" s="18" t="str">
        <f t="shared" si="51"/>
        <v>OK</v>
      </c>
      <c r="X378" s="28"/>
    </row>
    <row r="379" spans="1:24" s="29" customFormat="1" x14ac:dyDescent="0.25">
      <c r="A379" s="43">
        <v>43422</v>
      </c>
      <c r="B379" s="30"/>
      <c r="C379" s="30"/>
      <c r="D379" s="30"/>
      <c r="E379" s="31"/>
      <c r="F379" s="31"/>
      <c r="G379" s="31"/>
      <c r="H379" s="22">
        <f t="shared" si="57"/>
        <v>0</v>
      </c>
      <c r="I379" s="32"/>
      <c r="J379" s="33"/>
      <c r="K379" s="34"/>
      <c r="L379" s="35"/>
      <c r="M379" s="35"/>
      <c r="N379" s="35"/>
      <c r="O379" s="33"/>
      <c r="P379" s="34"/>
      <c r="Q379" s="34"/>
      <c r="R379" s="34"/>
      <c r="S379" s="34"/>
      <c r="T379" s="35"/>
      <c r="U379" s="36"/>
      <c r="V379" s="18">
        <f t="shared" si="50"/>
        <v>0</v>
      </c>
      <c r="W379" s="18" t="str">
        <f t="shared" si="51"/>
        <v>OK</v>
      </c>
      <c r="X379" s="28"/>
    </row>
    <row r="380" spans="1:24" s="29" customFormat="1" x14ac:dyDescent="0.25">
      <c r="A380" s="37" t="s">
        <v>19</v>
      </c>
      <c r="B380" s="38"/>
      <c r="C380" s="38"/>
      <c r="D380" s="38"/>
      <c r="E380" s="39"/>
      <c r="F380" s="39"/>
      <c r="G380" s="40"/>
      <c r="H380" s="41">
        <f>SUM(H373:H379)</f>
        <v>0</v>
      </c>
      <c r="I380" s="42" t="str">
        <f>IF(H380&gt;G380,"Formulaire à compléter","OK")</f>
        <v>OK</v>
      </c>
      <c r="J380" s="24"/>
      <c r="K380" s="25"/>
      <c r="L380" s="26"/>
      <c r="M380" s="26"/>
      <c r="N380" s="26"/>
      <c r="O380" s="24"/>
      <c r="P380" s="25"/>
      <c r="Q380" s="25"/>
      <c r="R380" s="25"/>
      <c r="S380" s="25"/>
      <c r="T380" s="26"/>
      <c r="U380" s="27"/>
      <c r="V380" s="18">
        <f t="shared" si="50"/>
        <v>0</v>
      </c>
      <c r="W380" s="18" t="str">
        <f t="shared" si="51"/>
        <v>OK</v>
      </c>
      <c r="X380" s="28"/>
    </row>
    <row r="381" spans="1:24" s="29" customFormat="1" x14ac:dyDescent="0.25">
      <c r="A381" s="43">
        <v>43423</v>
      </c>
      <c r="B381" s="20"/>
      <c r="C381" s="20"/>
      <c r="D381" s="20"/>
      <c r="E381" s="21"/>
      <c r="F381" s="21"/>
      <c r="G381" s="21"/>
      <c r="H381" s="22">
        <f t="shared" ref="H381:H387" si="58">(((C381-B381)+(E381-D381)+(G381-F381)))</f>
        <v>0</v>
      </c>
      <c r="I381" s="79"/>
      <c r="J381" s="24"/>
      <c r="K381" s="25"/>
      <c r="L381" s="26"/>
      <c r="M381" s="26"/>
      <c r="N381" s="26"/>
      <c r="O381" s="24"/>
      <c r="P381" s="25"/>
      <c r="Q381" s="25"/>
      <c r="R381" s="25"/>
      <c r="S381" s="25"/>
      <c r="T381" s="26"/>
      <c r="U381" s="27"/>
      <c r="V381" s="18">
        <f t="shared" si="50"/>
        <v>0</v>
      </c>
      <c r="W381" s="18" t="str">
        <f t="shared" si="51"/>
        <v>OK</v>
      </c>
      <c r="X381" s="28"/>
    </row>
    <row r="382" spans="1:24" s="29" customFormat="1" x14ac:dyDescent="0.25">
      <c r="A382" s="43">
        <v>43424</v>
      </c>
      <c r="B382" s="20"/>
      <c r="C382" s="20"/>
      <c r="D382" s="20"/>
      <c r="E382" s="21"/>
      <c r="F382" s="21"/>
      <c r="G382" s="21"/>
      <c r="H382" s="22">
        <f t="shared" si="58"/>
        <v>0</v>
      </c>
      <c r="I382" s="23"/>
      <c r="J382" s="24"/>
      <c r="K382" s="25"/>
      <c r="L382" s="26"/>
      <c r="M382" s="26"/>
      <c r="N382" s="26"/>
      <c r="O382" s="24"/>
      <c r="P382" s="25"/>
      <c r="Q382" s="25"/>
      <c r="R382" s="25"/>
      <c r="S382" s="25"/>
      <c r="T382" s="26"/>
      <c r="U382" s="27"/>
      <c r="V382" s="18">
        <f t="shared" si="50"/>
        <v>0</v>
      </c>
      <c r="W382" s="18" t="str">
        <f t="shared" si="51"/>
        <v>OK</v>
      </c>
      <c r="X382" s="28"/>
    </row>
    <row r="383" spans="1:24" s="29" customFormat="1" x14ac:dyDescent="0.25">
      <c r="A383" s="43">
        <v>43425</v>
      </c>
      <c r="B383" s="20"/>
      <c r="C383" s="20"/>
      <c r="D383" s="20"/>
      <c r="E383" s="21"/>
      <c r="F383" s="21"/>
      <c r="G383" s="21"/>
      <c r="H383" s="22">
        <f t="shared" si="58"/>
        <v>0</v>
      </c>
      <c r="I383" s="23"/>
      <c r="J383" s="24"/>
      <c r="K383" s="25"/>
      <c r="L383" s="26"/>
      <c r="M383" s="26"/>
      <c r="N383" s="26"/>
      <c r="O383" s="24"/>
      <c r="P383" s="25"/>
      <c r="Q383" s="25"/>
      <c r="R383" s="25"/>
      <c r="S383" s="25"/>
      <c r="T383" s="26"/>
      <c r="U383" s="27"/>
      <c r="V383" s="18">
        <f t="shared" si="50"/>
        <v>0</v>
      </c>
      <c r="W383" s="18" t="str">
        <f t="shared" si="51"/>
        <v>OK</v>
      </c>
      <c r="X383" s="28"/>
    </row>
    <row r="384" spans="1:24" s="29" customFormat="1" x14ac:dyDescent="0.25">
      <c r="A384" s="43">
        <v>43426</v>
      </c>
      <c r="B384" s="44"/>
      <c r="C384" s="44"/>
      <c r="D384" s="44"/>
      <c r="E384" s="45"/>
      <c r="F384" s="45"/>
      <c r="G384" s="45"/>
      <c r="H384" s="22">
        <f t="shared" si="58"/>
        <v>0</v>
      </c>
      <c r="I384" s="23"/>
      <c r="J384" s="24"/>
      <c r="K384" s="25"/>
      <c r="L384" s="26"/>
      <c r="M384" s="26"/>
      <c r="N384" s="26"/>
      <c r="O384" s="24"/>
      <c r="P384" s="25"/>
      <c r="Q384" s="25"/>
      <c r="R384" s="25"/>
      <c r="S384" s="25"/>
      <c r="T384" s="26"/>
      <c r="U384" s="27"/>
      <c r="V384" s="18">
        <f t="shared" si="50"/>
        <v>0</v>
      </c>
      <c r="W384" s="18" t="str">
        <f t="shared" si="51"/>
        <v>OK</v>
      </c>
      <c r="X384" s="28"/>
    </row>
    <row r="385" spans="1:24" s="29" customFormat="1" x14ac:dyDescent="0.25">
      <c r="A385" s="43">
        <v>43427</v>
      </c>
      <c r="B385" s="44"/>
      <c r="C385" s="44"/>
      <c r="D385" s="44"/>
      <c r="E385" s="45"/>
      <c r="F385" s="45"/>
      <c r="G385" s="45"/>
      <c r="H385" s="22">
        <f t="shared" si="58"/>
        <v>0</v>
      </c>
      <c r="I385" s="23"/>
      <c r="J385" s="24"/>
      <c r="K385" s="25"/>
      <c r="L385" s="26"/>
      <c r="M385" s="26"/>
      <c r="N385" s="26"/>
      <c r="O385" s="24"/>
      <c r="P385" s="25"/>
      <c r="Q385" s="25"/>
      <c r="R385" s="25"/>
      <c r="S385" s="25"/>
      <c r="T385" s="26"/>
      <c r="U385" s="27"/>
      <c r="V385" s="18">
        <f t="shared" si="50"/>
        <v>0</v>
      </c>
      <c r="W385" s="18" t="str">
        <f t="shared" si="51"/>
        <v>OK</v>
      </c>
      <c r="X385" s="28"/>
    </row>
    <row r="386" spans="1:24" s="29" customFormat="1" x14ac:dyDescent="0.25">
      <c r="A386" s="43">
        <v>43428</v>
      </c>
      <c r="B386" s="44"/>
      <c r="C386" s="44"/>
      <c r="D386" s="44"/>
      <c r="E386" s="45"/>
      <c r="F386" s="45"/>
      <c r="G386" s="45"/>
      <c r="H386" s="22">
        <f t="shared" si="58"/>
        <v>0</v>
      </c>
      <c r="I386" s="23"/>
      <c r="J386" s="24"/>
      <c r="K386" s="25"/>
      <c r="L386" s="26"/>
      <c r="M386" s="26"/>
      <c r="N386" s="26"/>
      <c r="O386" s="24"/>
      <c r="P386" s="25"/>
      <c r="Q386" s="25"/>
      <c r="R386" s="25"/>
      <c r="S386" s="25"/>
      <c r="T386" s="26"/>
      <c r="U386" s="27"/>
      <c r="V386" s="18">
        <f t="shared" si="50"/>
        <v>0</v>
      </c>
      <c r="W386" s="18" t="str">
        <f t="shared" si="51"/>
        <v>OK</v>
      </c>
      <c r="X386" s="28"/>
    </row>
    <row r="387" spans="1:24" s="29" customFormat="1" x14ac:dyDescent="0.25">
      <c r="A387" s="43">
        <v>43429</v>
      </c>
      <c r="B387" s="30"/>
      <c r="C387" s="30"/>
      <c r="D387" s="30"/>
      <c r="E387" s="31"/>
      <c r="F387" s="31"/>
      <c r="G387" s="31"/>
      <c r="H387" s="22">
        <f t="shared" si="58"/>
        <v>0</v>
      </c>
      <c r="I387" s="32"/>
      <c r="J387" s="33"/>
      <c r="K387" s="34"/>
      <c r="L387" s="35"/>
      <c r="M387" s="35"/>
      <c r="N387" s="35"/>
      <c r="O387" s="33"/>
      <c r="P387" s="34"/>
      <c r="Q387" s="34"/>
      <c r="R387" s="34"/>
      <c r="S387" s="34"/>
      <c r="T387" s="35"/>
      <c r="U387" s="36"/>
      <c r="V387" s="18">
        <f t="shared" si="50"/>
        <v>0</v>
      </c>
      <c r="W387" s="18" t="str">
        <f t="shared" si="51"/>
        <v>OK</v>
      </c>
      <c r="X387" s="28"/>
    </row>
    <row r="388" spans="1:24" s="29" customFormat="1" x14ac:dyDescent="0.25">
      <c r="A388" s="37" t="s">
        <v>19</v>
      </c>
      <c r="B388" s="83"/>
      <c r="C388" s="83"/>
      <c r="D388" s="83"/>
      <c r="E388" s="84"/>
      <c r="F388" s="84"/>
      <c r="G388" s="40"/>
      <c r="H388" s="41">
        <f>SUM(H381:H387)</f>
        <v>0</v>
      </c>
      <c r="I388" s="42" t="str">
        <f>IF(H388&gt;G388,"Formulaire à compléter","OK")</f>
        <v>OK</v>
      </c>
      <c r="J388" s="24"/>
      <c r="K388" s="25"/>
      <c r="L388" s="26"/>
      <c r="M388" s="26"/>
      <c r="N388" s="26"/>
      <c r="O388" s="24"/>
      <c r="P388" s="25"/>
      <c r="Q388" s="25"/>
      <c r="R388" s="25"/>
      <c r="S388" s="25"/>
      <c r="T388" s="26"/>
      <c r="U388" s="27"/>
      <c r="V388" s="18">
        <f t="shared" ref="V388:V430" si="59">SUM(J388:U388)</f>
        <v>0</v>
      </c>
      <c r="W388" s="18" t="str">
        <f t="shared" ref="W388:W430" si="60">IF(V388=H388,"OK","erreur")</f>
        <v>OK</v>
      </c>
      <c r="X388" s="28"/>
    </row>
    <row r="389" spans="1:24" s="29" customFormat="1" x14ac:dyDescent="0.25">
      <c r="A389" s="43">
        <v>43430</v>
      </c>
      <c r="B389" s="20"/>
      <c r="C389" s="20"/>
      <c r="D389" s="20"/>
      <c r="E389" s="21"/>
      <c r="F389" s="21"/>
      <c r="G389" s="21"/>
      <c r="H389" s="22">
        <f t="shared" ref="H389:H396" si="61">(((C389-B389)+(E389-D389)+(G389-F389)))</f>
        <v>0</v>
      </c>
      <c r="I389" s="79"/>
      <c r="J389" s="24"/>
      <c r="K389" s="25"/>
      <c r="L389" s="26"/>
      <c r="M389" s="26"/>
      <c r="N389" s="26"/>
      <c r="O389" s="24"/>
      <c r="P389" s="25"/>
      <c r="Q389" s="25"/>
      <c r="R389" s="25"/>
      <c r="S389" s="25"/>
      <c r="T389" s="26"/>
      <c r="U389" s="27"/>
      <c r="V389" s="18">
        <f t="shared" si="59"/>
        <v>0</v>
      </c>
      <c r="W389" s="18" t="str">
        <f t="shared" si="60"/>
        <v>OK</v>
      </c>
      <c r="X389" s="28"/>
    </row>
    <row r="390" spans="1:24" s="29" customFormat="1" x14ac:dyDescent="0.25">
      <c r="A390" s="43">
        <v>43431</v>
      </c>
      <c r="B390" s="20"/>
      <c r="C390" s="20"/>
      <c r="D390" s="20"/>
      <c r="E390" s="21"/>
      <c r="F390" s="21"/>
      <c r="G390" s="21"/>
      <c r="H390" s="22">
        <f t="shared" si="61"/>
        <v>0</v>
      </c>
      <c r="I390" s="79"/>
      <c r="J390" s="24"/>
      <c r="K390" s="25"/>
      <c r="L390" s="26"/>
      <c r="M390" s="26"/>
      <c r="N390" s="26"/>
      <c r="O390" s="24"/>
      <c r="P390" s="25"/>
      <c r="Q390" s="25"/>
      <c r="R390" s="25"/>
      <c r="S390" s="25"/>
      <c r="T390" s="26"/>
      <c r="U390" s="27"/>
      <c r="V390" s="18">
        <f t="shared" si="59"/>
        <v>0</v>
      </c>
      <c r="W390" s="18" t="str">
        <f t="shared" si="60"/>
        <v>OK</v>
      </c>
      <c r="X390" s="28"/>
    </row>
    <row r="391" spans="1:24" s="29" customFormat="1" x14ac:dyDescent="0.25">
      <c r="A391" s="43">
        <v>43432</v>
      </c>
      <c r="B391" s="20"/>
      <c r="C391" s="20"/>
      <c r="D391" s="20"/>
      <c r="E391" s="21"/>
      <c r="F391" s="21"/>
      <c r="G391" s="21"/>
      <c r="H391" s="22">
        <f t="shared" si="61"/>
        <v>0</v>
      </c>
      <c r="I391" s="23"/>
      <c r="J391" s="24"/>
      <c r="K391" s="25"/>
      <c r="L391" s="26"/>
      <c r="M391" s="26"/>
      <c r="N391" s="26"/>
      <c r="O391" s="24"/>
      <c r="P391" s="25"/>
      <c r="Q391" s="25"/>
      <c r="R391" s="25"/>
      <c r="S391" s="25"/>
      <c r="T391" s="26"/>
      <c r="U391" s="27"/>
      <c r="V391" s="18">
        <f t="shared" si="59"/>
        <v>0</v>
      </c>
      <c r="W391" s="18" t="str">
        <f t="shared" si="60"/>
        <v>OK</v>
      </c>
      <c r="X391" s="28"/>
    </row>
    <row r="392" spans="1:24" s="29" customFormat="1" x14ac:dyDescent="0.25">
      <c r="A392" s="43">
        <v>43433</v>
      </c>
      <c r="B392" s="44"/>
      <c r="C392" s="44"/>
      <c r="D392" s="44"/>
      <c r="E392" s="45"/>
      <c r="F392" s="45"/>
      <c r="G392" s="45"/>
      <c r="H392" s="22">
        <f t="shared" si="61"/>
        <v>0</v>
      </c>
      <c r="I392" s="23"/>
      <c r="J392" s="24"/>
      <c r="K392" s="25"/>
      <c r="L392" s="26"/>
      <c r="M392" s="26"/>
      <c r="N392" s="26"/>
      <c r="O392" s="24"/>
      <c r="P392" s="25"/>
      <c r="Q392" s="25"/>
      <c r="R392" s="25"/>
      <c r="S392" s="25"/>
      <c r="T392" s="26"/>
      <c r="U392" s="27"/>
      <c r="V392" s="18">
        <f t="shared" si="59"/>
        <v>0</v>
      </c>
      <c r="W392" s="18" t="str">
        <f t="shared" si="60"/>
        <v>OK</v>
      </c>
      <c r="X392" s="28"/>
    </row>
    <row r="393" spans="1:24" s="29" customFormat="1" x14ac:dyDescent="0.25">
      <c r="A393" s="43">
        <v>43434</v>
      </c>
      <c r="B393" s="44"/>
      <c r="C393" s="44"/>
      <c r="D393" s="44"/>
      <c r="E393" s="45"/>
      <c r="F393" s="45"/>
      <c r="G393" s="45"/>
      <c r="H393" s="22">
        <f t="shared" si="61"/>
        <v>0</v>
      </c>
      <c r="I393" s="23"/>
      <c r="J393" s="47"/>
      <c r="K393" s="25"/>
      <c r="L393" s="26"/>
      <c r="M393" s="26"/>
      <c r="N393" s="26"/>
      <c r="O393" s="24"/>
      <c r="P393" s="25"/>
      <c r="Q393" s="25"/>
      <c r="R393" s="25"/>
      <c r="S393" s="25"/>
      <c r="T393" s="26"/>
      <c r="U393" s="27"/>
      <c r="V393" s="18">
        <f t="shared" si="59"/>
        <v>0</v>
      </c>
      <c r="W393" s="18" t="str">
        <f t="shared" si="60"/>
        <v>OK</v>
      </c>
      <c r="X393" s="28"/>
    </row>
    <row r="394" spans="1:24" s="58" customFormat="1" ht="13" x14ac:dyDescent="0.3">
      <c r="A394" s="48" t="s">
        <v>30</v>
      </c>
      <c r="B394" s="85"/>
      <c r="C394" s="85"/>
      <c r="D394" s="85"/>
      <c r="E394" s="86"/>
      <c r="F394" s="86"/>
      <c r="G394" s="86"/>
      <c r="H394" s="51">
        <f>SUM(H360:H363,H372,H380,H388,H389:H393)</f>
        <v>0</v>
      </c>
      <c r="I394" s="52"/>
      <c r="J394" s="53"/>
      <c r="K394" s="54"/>
      <c r="L394" s="55"/>
      <c r="M394" s="55"/>
      <c r="N394" s="55"/>
      <c r="O394" s="56"/>
      <c r="P394" s="54"/>
      <c r="Q394" s="54"/>
      <c r="R394" s="54"/>
      <c r="S394" s="54"/>
      <c r="T394" s="55"/>
      <c r="U394" s="57"/>
      <c r="V394" s="18">
        <f t="shared" si="59"/>
        <v>0</v>
      </c>
      <c r="W394" s="18" t="str">
        <f t="shared" si="60"/>
        <v>OK</v>
      </c>
    </row>
    <row r="395" spans="1:24" s="29" customFormat="1" x14ac:dyDescent="0.25">
      <c r="A395" s="43">
        <v>43435</v>
      </c>
      <c r="B395" s="20"/>
      <c r="C395" s="20"/>
      <c r="D395" s="20"/>
      <c r="E395" s="21"/>
      <c r="F395" s="21"/>
      <c r="G395" s="21"/>
      <c r="H395" s="22">
        <f t="shared" si="61"/>
        <v>0</v>
      </c>
      <c r="I395" s="23"/>
      <c r="J395" s="24"/>
      <c r="K395" s="25"/>
      <c r="L395" s="26"/>
      <c r="M395" s="26"/>
      <c r="N395" s="26"/>
      <c r="O395" s="24"/>
      <c r="P395" s="25"/>
      <c r="Q395" s="25"/>
      <c r="R395" s="25"/>
      <c r="S395" s="25"/>
      <c r="T395" s="26"/>
      <c r="U395" s="27"/>
      <c r="V395" s="18">
        <f t="shared" si="59"/>
        <v>0</v>
      </c>
      <c r="W395" s="18" t="str">
        <f t="shared" si="60"/>
        <v>OK</v>
      </c>
      <c r="X395" s="28"/>
    </row>
    <row r="396" spans="1:24" s="29" customFormat="1" x14ac:dyDescent="0.25">
      <c r="A396" s="43">
        <v>43436</v>
      </c>
      <c r="B396" s="87"/>
      <c r="C396" s="87"/>
      <c r="D396" s="87"/>
      <c r="E396" s="88"/>
      <c r="F396" s="88"/>
      <c r="G396" s="88"/>
      <c r="H396" s="22">
        <f t="shared" si="61"/>
        <v>0</v>
      </c>
      <c r="I396" s="32"/>
      <c r="J396" s="33"/>
      <c r="K396" s="34"/>
      <c r="L396" s="35"/>
      <c r="M396" s="35"/>
      <c r="N396" s="35"/>
      <c r="O396" s="33"/>
      <c r="P396" s="34"/>
      <c r="Q396" s="34"/>
      <c r="R396" s="34"/>
      <c r="S396" s="34"/>
      <c r="T396" s="35"/>
      <c r="U396" s="36"/>
      <c r="V396" s="18">
        <f t="shared" si="59"/>
        <v>0</v>
      </c>
      <c r="W396" s="18" t="str">
        <f t="shared" si="60"/>
        <v>OK</v>
      </c>
      <c r="X396" s="28"/>
    </row>
    <row r="397" spans="1:24" s="29" customFormat="1" x14ac:dyDescent="0.25">
      <c r="A397" s="37" t="s">
        <v>19</v>
      </c>
      <c r="B397" s="83"/>
      <c r="C397" s="83"/>
      <c r="D397" s="83"/>
      <c r="E397" s="84"/>
      <c r="F397" s="84"/>
      <c r="G397" s="40"/>
      <c r="H397" s="41">
        <f>SUM(H389:H393,H395:H396)</f>
        <v>0</v>
      </c>
      <c r="I397" s="42" t="str">
        <f>IF(H397&gt;G397,"Formulaire à compléter","OK")</f>
        <v>OK</v>
      </c>
      <c r="J397" s="24"/>
      <c r="K397" s="25"/>
      <c r="L397" s="26"/>
      <c r="M397" s="26"/>
      <c r="N397" s="26"/>
      <c r="O397" s="24"/>
      <c r="P397" s="25"/>
      <c r="Q397" s="25"/>
      <c r="R397" s="25"/>
      <c r="S397" s="25"/>
      <c r="T397" s="26"/>
      <c r="U397" s="27"/>
      <c r="V397" s="18">
        <f t="shared" si="59"/>
        <v>0</v>
      </c>
      <c r="W397" s="18" t="str">
        <f t="shared" si="60"/>
        <v>OK</v>
      </c>
      <c r="X397" s="28"/>
    </row>
    <row r="398" spans="1:24" s="29" customFormat="1" x14ac:dyDescent="0.25">
      <c r="A398" s="43">
        <v>43437</v>
      </c>
      <c r="B398" s="20"/>
      <c r="C398" s="20"/>
      <c r="D398" s="20"/>
      <c r="E398" s="21"/>
      <c r="F398" s="21"/>
      <c r="G398" s="21"/>
      <c r="H398" s="22">
        <f t="shared" ref="H398:H404" si="62">(((C398-B398)+(E398-D398)+(G398-F398)))</f>
        <v>0</v>
      </c>
      <c r="I398" s="79"/>
      <c r="J398" s="24"/>
      <c r="K398" s="25"/>
      <c r="L398" s="26"/>
      <c r="M398" s="26"/>
      <c r="N398" s="26"/>
      <c r="O398" s="24"/>
      <c r="P398" s="25"/>
      <c r="Q398" s="25"/>
      <c r="R398" s="25"/>
      <c r="S398" s="25"/>
      <c r="T398" s="26"/>
      <c r="U398" s="27"/>
      <c r="V398" s="18">
        <f t="shared" si="59"/>
        <v>0</v>
      </c>
      <c r="W398" s="18" t="str">
        <f t="shared" si="60"/>
        <v>OK</v>
      </c>
      <c r="X398" s="28"/>
    </row>
    <row r="399" spans="1:24" s="29" customFormat="1" x14ac:dyDescent="0.25">
      <c r="A399" s="43">
        <v>43438</v>
      </c>
      <c r="B399" s="20"/>
      <c r="C399" s="20"/>
      <c r="D399" s="20"/>
      <c r="E399" s="21"/>
      <c r="F399" s="21"/>
      <c r="G399" s="21"/>
      <c r="H399" s="22">
        <f t="shared" si="62"/>
        <v>0</v>
      </c>
      <c r="I399" s="23"/>
      <c r="J399" s="24"/>
      <c r="K399" s="25"/>
      <c r="L399" s="26"/>
      <c r="M399" s="26"/>
      <c r="N399" s="26"/>
      <c r="O399" s="24"/>
      <c r="P399" s="25"/>
      <c r="Q399" s="25"/>
      <c r="R399" s="25"/>
      <c r="S399" s="25"/>
      <c r="T399" s="26"/>
      <c r="U399" s="27"/>
      <c r="V399" s="18">
        <f t="shared" si="59"/>
        <v>0</v>
      </c>
      <c r="W399" s="18" t="str">
        <f t="shared" si="60"/>
        <v>OK</v>
      </c>
      <c r="X399" s="28"/>
    </row>
    <row r="400" spans="1:24" s="29" customFormat="1" x14ac:dyDescent="0.25">
      <c r="A400" s="43">
        <v>43439</v>
      </c>
      <c r="B400" s="20"/>
      <c r="C400" s="20"/>
      <c r="D400" s="20"/>
      <c r="E400" s="21"/>
      <c r="F400" s="21"/>
      <c r="G400" s="21"/>
      <c r="H400" s="22">
        <f t="shared" si="62"/>
        <v>0</v>
      </c>
      <c r="I400" s="23"/>
      <c r="J400" s="24"/>
      <c r="K400" s="25"/>
      <c r="L400" s="26"/>
      <c r="M400" s="26"/>
      <c r="N400" s="26"/>
      <c r="O400" s="24"/>
      <c r="P400" s="25"/>
      <c r="Q400" s="25"/>
      <c r="R400" s="25"/>
      <c r="S400" s="25"/>
      <c r="T400" s="26"/>
      <c r="U400" s="27"/>
      <c r="V400" s="18">
        <f t="shared" si="59"/>
        <v>0</v>
      </c>
      <c r="W400" s="18" t="str">
        <f t="shared" si="60"/>
        <v>OK</v>
      </c>
      <c r="X400" s="28"/>
    </row>
    <row r="401" spans="1:24" s="29" customFormat="1" x14ac:dyDescent="0.25">
      <c r="A401" s="43">
        <v>43440</v>
      </c>
      <c r="B401" s="44"/>
      <c r="C401" s="44"/>
      <c r="D401" s="44"/>
      <c r="E401" s="45"/>
      <c r="F401" s="45"/>
      <c r="G401" s="45"/>
      <c r="H401" s="22">
        <f t="shared" si="62"/>
        <v>0</v>
      </c>
      <c r="I401" s="23"/>
      <c r="J401" s="24"/>
      <c r="K401" s="25"/>
      <c r="L401" s="26"/>
      <c r="M401" s="26"/>
      <c r="N401" s="26"/>
      <c r="O401" s="24"/>
      <c r="P401" s="25"/>
      <c r="Q401" s="25"/>
      <c r="R401" s="25"/>
      <c r="S401" s="25"/>
      <c r="T401" s="26"/>
      <c r="U401" s="27"/>
      <c r="V401" s="18">
        <f t="shared" si="59"/>
        <v>0</v>
      </c>
      <c r="W401" s="18" t="str">
        <f t="shared" si="60"/>
        <v>OK</v>
      </c>
      <c r="X401" s="28"/>
    </row>
    <row r="402" spans="1:24" s="29" customFormat="1" x14ac:dyDescent="0.25">
      <c r="A402" s="43">
        <v>43441</v>
      </c>
      <c r="B402" s="44"/>
      <c r="C402" s="44"/>
      <c r="D402" s="44"/>
      <c r="E402" s="45"/>
      <c r="F402" s="45"/>
      <c r="G402" s="45"/>
      <c r="H402" s="22">
        <f t="shared" si="62"/>
        <v>0</v>
      </c>
      <c r="I402" s="23"/>
      <c r="J402" s="24"/>
      <c r="K402" s="25"/>
      <c r="L402" s="26"/>
      <c r="M402" s="26"/>
      <c r="N402" s="26"/>
      <c r="O402" s="24"/>
      <c r="P402" s="25"/>
      <c r="Q402" s="25"/>
      <c r="R402" s="25"/>
      <c r="S402" s="25"/>
      <c r="T402" s="26"/>
      <c r="U402" s="27"/>
      <c r="V402" s="18">
        <f t="shared" si="59"/>
        <v>0</v>
      </c>
      <c r="W402" s="18" t="str">
        <f t="shared" si="60"/>
        <v>OK</v>
      </c>
      <c r="X402" s="28"/>
    </row>
    <row r="403" spans="1:24" s="29" customFormat="1" x14ac:dyDescent="0.25">
      <c r="A403" s="43">
        <v>43442</v>
      </c>
      <c r="B403" s="44"/>
      <c r="C403" s="44"/>
      <c r="D403" s="44"/>
      <c r="E403" s="45"/>
      <c r="F403" s="45"/>
      <c r="G403" s="45"/>
      <c r="H403" s="22">
        <f t="shared" si="62"/>
        <v>0</v>
      </c>
      <c r="I403" s="23"/>
      <c r="J403" s="24"/>
      <c r="K403" s="25"/>
      <c r="L403" s="26"/>
      <c r="M403" s="26"/>
      <c r="N403" s="26"/>
      <c r="O403" s="24"/>
      <c r="P403" s="25"/>
      <c r="Q403" s="25"/>
      <c r="R403" s="25"/>
      <c r="S403" s="25"/>
      <c r="T403" s="26"/>
      <c r="U403" s="27"/>
      <c r="V403" s="18">
        <f t="shared" si="59"/>
        <v>0</v>
      </c>
      <c r="W403" s="18" t="str">
        <f t="shared" si="60"/>
        <v>OK</v>
      </c>
      <c r="X403" s="28"/>
    </row>
    <row r="404" spans="1:24" s="29" customFormat="1" x14ac:dyDescent="0.25">
      <c r="A404" s="43">
        <v>43443</v>
      </c>
      <c r="B404" s="30"/>
      <c r="C404" s="30"/>
      <c r="D404" s="30"/>
      <c r="E404" s="31"/>
      <c r="F404" s="31"/>
      <c r="G404" s="31"/>
      <c r="H404" s="22">
        <f t="shared" si="62"/>
        <v>0</v>
      </c>
      <c r="I404" s="32"/>
      <c r="J404" s="33"/>
      <c r="K404" s="34"/>
      <c r="L404" s="35"/>
      <c r="M404" s="35"/>
      <c r="N404" s="35"/>
      <c r="O404" s="33"/>
      <c r="P404" s="34"/>
      <c r="Q404" s="34"/>
      <c r="R404" s="34"/>
      <c r="S404" s="34"/>
      <c r="T404" s="35"/>
      <c r="U404" s="36"/>
      <c r="V404" s="18">
        <f t="shared" si="59"/>
        <v>0</v>
      </c>
      <c r="W404" s="18" t="str">
        <f t="shared" si="60"/>
        <v>OK</v>
      </c>
      <c r="X404" s="28"/>
    </row>
    <row r="405" spans="1:24" s="29" customFormat="1" x14ac:dyDescent="0.25">
      <c r="A405" s="37" t="s">
        <v>19</v>
      </c>
      <c r="B405" s="38"/>
      <c r="C405" s="38"/>
      <c r="D405" s="38"/>
      <c r="E405" s="39"/>
      <c r="F405" s="39"/>
      <c r="G405" s="40"/>
      <c r="H405" s="41">
        <f>SUM(H398:H404)</f>
        <v>0</v>
      </c>
      <c r="I405" s="42" t="str">
        <f>IF(H405&gt;G405,"Formulaire à compléter","OK")</f>
        <v>OK</v>
      </c>
      <c r="J405" s="24"/>
      <c r="K405" s="25"/>
      <c r="L405" s="26"/>
      <c r="M405" s="26"/>
      <c r="N405" s="26"/>
      <c r="O405" s="24"/>
      <c r="P405" s="25"/>
      <c r="Q405" s="25"/>
      <c r="R405" s="25"/>
      <c r="S405" s="25"/>
      <c r="T405" s="26"/>
      <c r="U405" s="27"/>
      <c r="V405" s="18">
        <f t="shared" si="59"/>
        <v>0</v>
      </c>
      <c r="W405" s="18" t="str">
        <f t="shared" si="60"/>
        <v>OK</v>
      </c>
      <c r="X405" s="28"/>
    </row>
    <row r="406" spans="1:24" s="29" customFormat="1" x14ac:dyDescent="0.25">
      <c r="A406" s="43">
        <v>43444</v>
      </c>
      <c r="B406" s="20"/>
      <c r="C406" s="20"/>
      <c r="D406" s="20"/>
      <c r="E406" s="21"/>
      <c r="F406" s="21"/>
      <c r="G406" s="21"/>
      <c r="H406" s="22">
        <f t="shared" ref="H406:H412" si="63">(((C406-B406)+(E406-D406)+(G406-F406)))</f>
        <v>0</v>
      </c>
      <c r="I406" s="23"/>
      <c r="J406" s="24"/>
      <c r="K406" s="25"/>
      <c r="L406" s="26"/>
      <c r="M406" s="26"/>
      <c r="N406" s="26"/>
      <c r="O406" s="24"/>
      <c r="P406" s="25"/>
      <c r="Q406" s="25"/>
      <c r="R406" s="25"/>
      <c r="S406" s="25"/>
      <c r="T406" s="26"/>
      <c r="U406" s="27"/>
      <c r="V406" s="18">
        <f t="shared" si="59"/>
        <v>0</v>
      </c>
      <c r="W406" s="18" t="str">
        <f t="shared" si="60"/>
        <v>OK</v>
      </c>
      <c r="X406" s="28"/>
    </row>
    <row r="407" spans="1:24" s="29" customFormat="1" x14ac:dyDescent="0.25">
      <c r="A407" s="43">
        <v>43445</v>
      </c>
      <c r="B407" s="20"/>
      <c r="C407" s="20"/>
      <c r="D407" s="20"/>
      <c r="E407" s="21"/>
      <c r="F407" s="21"/>
      <c r="G407" s="21"/>
      <c r="H407" s="22">
        <f t="shared" si="63"/>
        <v>0</v>
      </c>
      <c r="I407" s="23"/>
      <c r="J407" s="24"/>
      <c r="K407" s="25"/>
      <c r="L407" s="26"/>
      <c r="M407" s="26"/>
      <c r="N407" s="26"/>
      <c r="O407" s="24"/>
      <c r="P407" s="25"/>
      <c r="Q407" s="25"/>
      <c r="R407" s="25"/>
      <c r="S407" s="25"/>
      <c r="T407" s="26"/>
      <c r="U407" s="27"/>
      <c r="V407" s="18">
        <f t="shared" si="59"/>
        <v>0</v>
      </c>
      <c r="W407" s="18" t="str">
        <f t="shared" si="60"/>
        <v>OK</v>
      </c>
      <c r="X407" s="28"/>
    </row>
    <row r="408" spans="1:24" s="29" customFormat="1" x14ac:dyDescent="0.25">
      <c r="A408" s="43">
        <v>43446</v>
      </c>
      <c r="B408" s="20"/>
      <c r="C408" s="20"/>
      <c r="D408" s="20"/>
      <c r="E408" s="21"/>
      <c r="F408" s="21"/>
      <c r="G408" s="21"/>
      <c r="H408" s="22">
        <f t="shared" si="63"/>
        <v>0</v>
      </c>
      <c r="I408" s="79"/>
      <c r="J408" s="24"/>
      <c r="K408" s="25"/>
      <c r="L408" s="26"/>
      <c r="M408" s="26"/>
      <c r="N408" s="26"/>
      <c r="O408" s="24"/>
      <c r="P408" s="25"/>
      <c r="Q408" s="25"/>
      <c r="R408" s="25"/>
      <c r="S408" s="25"/>
      <c r="T408" s="26"/>
      <c r="U408" s="27"/>
      <c r="V408" s="18">
        <f t="shared" si="59"/>
        <v>0</v>
      </c>
      <c r="W408" s="18" t="str">
        <f t="shared" si="60"/>
        <v>OK</v>
      </c>
      <c r="X408" s="28"/>
    </row>
    <row r="409" spans="1:24" s="29" customFormat="1" x14ac:dyDescent="0.25">
      <c r="A409" s="43">
        <v>43447</v>
      </c>
      <c r="B409" s="44"/>
      <c r="C409" s="44"/>
      <c r="D409" s="44"/>
      <c r="E409" s="45"/>
      <c r="F409" s="45"/>
      <c r="G409" s="45"/>
      <c r="H409" s="22">
        <f t="shared" si="63"/>
        <v>0</v>
      </c>
      <c r="I409" s="23"/>
      <c r="J409" s="24"/>
      <c r="K409" s="25"/>
      <c r="L409" s="26"/>
      <c r="M409" s="26"/>
      <c r="N409" s="26"/>
      <c r="O409" s="24"/>
      <c r="P409" s="25"/>
      <c r="Q409" s="25"/>
      <c r="R409" s="25"/>
      <c r="S409" s="25"/>
      <c r="T409" s="26"/>
      <c r="U409" s="27"/>
      <c r="V409" s="18">
        <f t="shared" si="59"/>
        <v>0</v>
      </c>
      <c r="W409" s="18" t="str">
        <f t="shared" si="60"/>
        <v>OK</v>
      </c>
      <c r="X409" s="28"/>
    </row>
    <row r="410" spans="1:24" s="29" customFormat="1" x14ac:dyDescent="0.25">
      <c r="A410" s="43">
        <v>43448</v>
      </c>
      <c r="B410" s="44"/>
      <c r="C410" s="44"/>
      <c r="D410" s="44"/>
      <c r="E410" s="45"/>
      <c r="F410" s="45"/>
      <c r="G410" s="45"/>
      <c r="H410" s="22">
        <f t="shared" si="63"/>
        <v>0</v>
      </c>
      <c r="I410" s="23"/>
      <c r="J410" s="24"/>
      <c r="K410" s="25"/>
      <c r="L410" s="26"/>
      <c r="M410" s="26"/>
      <c r="N410" s="26"/>
      <c r="O410" s="24"/>
      <c r="P410" s="25"/>
      <c r="Q410" s="25"/>
      <c r="R410" s="25"/>
      <c r="S410" s="25"/>
      <c r="T410" s="26"/>
      <c r="U410" s="27"/>
      <c r="V410" s="18">
        <f t="shared" si="59"/>
        <v>0</v>
      </c>
      <c r="W410" s="18" t="str">
        <f t="shared" si="60"/>
        <v>OK</v>
      </c>
      <c r="X410" s="28"/>
    </row>
    <row r="411" spans="1:24" s="29" customFormat="1" x14ac:dyDescent="0.25">
      <c r="A411" s="43">
        <v>43449</v>
      </c>
      <c r="B411" s="44"/>
      <c r="C411" s="44"/>
      <c r="D411" s="44"/>
      <c r="E411" s="45"/>
      <c r="F411" s="45"/>
      <c r="G411" s="45"/>
      <c r="H411" s="22">
        <f t="shared" si="63"/>
        <v>0</v>
      </c>
      <c r="I411" s="23"/>
      <c r="J411" s="24"/>
      <c r="K411" s="25"/>
      <c r="L411" s="26"/>
      <c r="M411" s="26"/>
      <c r="N411" s="26"/>
      <c r="O411" s="24"/>
      <c r="P411" s="25"/>
      <c r="Q411" s="25"/>
      <c r="R411" s="25"/>
      <c r="S411" s="25"/>
      <c r="T411" s="26"/>
      <c r="U411" s="27"/>
      <c r="V411" s="18">
        <f t="shared" si="59"/>
        <v>0</v>
      </c>
      <c r="W411" s="18" t="str">
        <f t="shared" si="60"/>
        <v>OK</v>
      </c>
      <c r="X411" s="28"/>
    </row>
    <row r="412" spans="1:24" s="29" customFormat="1" x14ac:dyDescent="0.25">
      <c r="A412" s="43">
        <v>43450</v>
      </c>
      <c r="B412" s="30"/>
      <c r="C412" s="30"/>
      <c r="D412" s="30"/>
      <c r="E412" s="31"/>
      <c r="F412" s="31"/>
      <c r="G412" s="31"/>
      <c r="H412" s="22">
        <f t="shared" si="63"/>
        <v>0</v>
      </c>
      <c r="I412" s="32"/>
      <c r="J412" s="33"/>
      <c r="K412" s="34"/>
      <c r="L412" s="35"/>
      <c r="M412" s="35"/>
      <c r="N412" s="35"/>
      <c r="O412" s="33"/>
      <c r="P412" s="34"/>
      <c r="Q412" s="34"/>
      <c r="R412" s="34"/>
      <c r="S412" s="34"/>
      <c r="T412" s="35"/>
      <c r="U412" s="36"/>
      <c r="V412" s="18">
        <f t="shared" si="59"/>
        <v>0</v>
      </c>
      <c r="W412" s="18" t="str">
        <f t="shared" si="60"/>
        <v>OK</v>
      </c>
      <c r="X412" s="28"/>
    </row>
    <row r="413" spans="1:24" s="29" customFormat="1" x14ac:dyDescent="0.25">
      <c r="A413" s="37" t="s">
        <v>19</v>
      </c>
      <c r="B413" s="38"/>
      <c r="C413" s="38"/>
      <c r="D413" s="38"/>
      <c r="E413" s="39"/>
      <c r="F413" s="39"/>
      <c r="G413" s="40"/>
      <c r="H413" s="41">
        <f>SUM(H406:H412)</f>
        <v>0</v>
      </c>
      <c r="I413" s="42" t="str">
        <f>IF(H413&gt;G413,"Formulaire à compléter","OK")</f>
        <v>OK</v>
      </c>
      <c r="J413" s="24"/>
      <c r="K413" s="25"/>
      <c r="L413" s="26"/>
      <c r="M413" s="26"/>
      <c r="N413" s="26"/>
      <c r="O413" s="24"/>
      <c r="P413" s="25"/>
      <c r="Q413" s="25"/>
      <c r="R413" s="25"/>
      <c r="S413" s="25"/>
      <c r="T413" s="26"/>
      <c r="U413" s="27"/>
      <c r="V413" s="18">
        <f t="shared" si="59"/>
        <v>0</v>
      </c>
      <c r="W413" s="18" t="str">
        <f t="shared" si="60"/>
        <v>OK</v>
      </c>
      <c r="X413" s="28"/>
    </row>
    <row r="414" spans="1:24" s="29" customFormat="1" x14ac:dyDescent="0.25">
      <c r="A414" s="43">
        <v>43451</v>
      </c>
      <c r="B414" s="20"/>
      <c r="C414" s="20"/>
      <c r="D414" s="20"/>
      <c r="E414" s="21"/>
      <c r="F414" s="21"/>
      <c r="G414" s="21"/>
      <c r="H414" s="22">
        <f t="shared" ref="H414:H420" si="64">(((C414-B414)+(E414-D414)+(G414-F414)))</f>
        <v>0</v>
      </c>
      <c r="I414" s="23"/>
      <c r="J414" s="24"/>
      <c r="K414" s="25"/>
      <c r="L414" s="26"/>
      <c r="M414" s="26"/>
      <c r="N414" s="26"/>
      <c r="O414" s="24"/>
      <c r="P414" s="25"/>
      <c r="Q414" s="25"/>
      <c r="R414" s="25"/>
      <c r="S414" s="25"/>
      <c r="T414" s="26"/>
      <c r="U414" s="27"/>
      <c r="V414" s="18">
        <f t="shared" si="59"/>
        <v>0</v>
      </c>
      <c r="W414" s="18" t="str">
        <f t="shared" si="60"/>
        <v>OK</v>
      </c>
      <c r="X414" s="28"/>
    </row>
    <row r="415" spans="1:24" s="29" customFormat="1" x14ac:dyDescent="0.25">
      <c r="A415" s="43">
        <v>43452</v>
      </c>
      <c r="B415" s="20"/>
      <c r="C415" s="20"/>
      <c r="D415" s="20"/>
      <c r="E415" s="21"/>
      <c r="F415" s="21"/>
      <c r="G415" s="21"/>
      <c r="H415" s="22">
        <f t="shared" si="64"/>
        <v>0</v>
      </c>
      <c r="I415" s="23"/>
      <c r="J415" s="24"/>
      <c r="K415" s="25"/>
      <c r="L415" s="26"/>
      <c r="M415" s="26"/>
      <c r="N415" s="26"/>
      <c r="O415" s="24"/>
      <c r="P415" s="25"/>
      <c r="Q415" s="25"/>
      <c r="R415" s="25"/>
      <c r="S415" s="25"/>
      <c r="T415" s="26"/>
      <c r="U415" s="27"/>
      <c r="V415" s="18">
        <f t="shared" si="59"/>
        <v>0</v>
      </c>
      <c r="W415" s="18" t="str">
        <f t="shared" si="60"/>
        <v>OK</v>
      </c>
      <c r="X415" s="28"/>
    </row>
    <row r="416" spans="1:24" s="29" customFormat="1" x14ac:dyDescent="0.25">
      <c r="A416" s="43">
        <v>43453</v>
      </c>
      <c r="B416" s="20"/>
      <c r="C416" s="20"/>
      <c r="D416" s="20"/>
      <c r="E416" s="21"/>
      <c r="F416" s="21"/>
      <c r="G416" s="21"/>
      <c r="H416" s="22">
        <f t="shared" si="64"/>
        <v>0</v>
      </c>
      <c r="I416" s="79"/>
      <c r="J416" s="24"/>
      <c r="K416" s="25"/>
      <c r="L416" s="26"/>
      <c r="M416" s="26"/>
      <c r="N416" s="26"/>
      <c r="O416" s="24"/>
      <c r="P416" s="25"/>
      <c r="Q416" s="25"/>
      <c r="R416" s="25"/>
      <c r="S416" s="25"/>
      <c r="T416" s="26"/>
      <c r="U416" s="27"/>
      <c r="V416" s="18">
        <f t="shared" si="59"/>
        <v>0</v>
      </c>
      <c r="W416" s="18" t="str">
        <f t="shared" si="60"/>
        <v>OK</v>
      </c>
      <c r="X416" s="28"/>
    </row>
    <row r="417" spans="1:24" s="29" customFormat="1" x14ac:dyDescent="0.25">
      <c r="A417" s="43">
        <v>43454</v>
      </c>
      <c r="B417" s="44"/>
      <c r="C417" s="44"/>
      <c r="D417" s="44"/>
      <c r="E417" s="45"/>
      <c r="F417" s="45"/>
      <c r="G417" s="45"/>
      <c r="H417" s="22">
        <f t="shared" si="64"/>
        <v>0</v>
      </c>
      <c r="I417" s="23"/>
      <c r="J417" s="24"/>
      <c r="K417" s="25"/>
      <c r="L417" s="26"/>
      <c r="M417" s="26"/>
      <c r="N417" s="26"/>
      <c r="O417" s="24"/>
      <c r="P417" s="25"/>
      <c r="Q417" s="25"/>
      <c r="R417" s="25"/>
      <c r="S417" s="25"/>
      <c r="T417" s="26"/>
      <c r="U417" s="27"/>
      <c r="V417" s="18">
        <f t="shared" si="59"/>
        <v>0</v>
      </c>
      <c r="W417" s="18" t="str">
        <f t="shared" si="60"/>
        <v>OK</v>
      </c>
      <c r="X417" s="28"/>
    </row>
    <row r="418" spans="1:24" s="29" customFormat="1" x14ac:dyDescent="0.25">
      <c r="A418" s="43">
        <v>43455</v>
      </c>
      <c r="B418" s="44"/>
      <c r="C418" s="44"/>
      <c r="D418" s="44"/>
      <c r="E418" s="45"/>
      <c r="F418" s="45"/>
      <c r="G418" s="45"/>
      <c r="H418" s="22">
        <f t="shared" si="64"/>
        <v>0</v>
      </c>
      <c r="I418" s="23"/>
      <c r="J418" s="24"/>
      <c r="K418" s="25"/>
      <c r="L418" s="26"/>
      <c r="M418" s="26"/>
      <c r="N418" s="26"/>
      <c r="O418" s="24"/>
      <c r="P418" s="25"/>
      <c r="Q418" s="25"/>
      <c r="R418" s="25"/>
      <c r="S418" s="25"/>
      <c r="T418" s="26"/>
      <c r="U418" s="27"/>
      <c r="V418" s="18">
        <f t="shared" si="59"/>
        <v>0</v>
      </c>
      <c r="W418" s="18" t="str">
        <f t="shared" si="60"/>
        <v>OK</v>
      </c>
      <c r="X418" s="28"/>
    </row>
    <row r="419" spans="1:24" s="29" customFormat="1" x14ac:dyDescent="0.25">
      <c r="A419" s="43">
        <v>43456</v>
      </c>
      <c r="B419" s="44"/>
      <c r="C419" s="44"/>
      <c r="D419" s="44"/>
      <c r="E419" s="45"/>
      <c r="F419" s="45"/>
      <c r="G419" s="45"/>
      <c r="H419" s="22">
        <f t="shared" si="64"/>
        <v>0</v>
      </c>
      <c r="I419" s="23"/>
      <c r="J419" s="24"/>
      <c r="K419" s="25"/>
      <c r="L419" s="26"/>
      <c r="M419" s="26"/>
      <c r="N419" s="26"/>
      <c r="O419" s="24"/>
      <c r="P419" s="25"/>
      <c r="Q419" s="25"/>
      <c r="R419" s="25"/>
      <c r="S419" s="25"/>
      <c r="T419" s="26"/>
      <c r="U419" s="27"/>
      <c r="V419" s="18">
        <f t="shared" si="59"/>
        <v>0</v>
      </c>
      <c r="W419" s="18" t="str">
        <f t="shared" si="60"/>
        <v>OK</v>
      </c>
      <c r="X419" s="28"/>
    </row>
    <row r="420" spans="1:24" s="29" customFormat="1" x14ac:dyDescent="0.25">
      <c r="A420" s="43">
        <v>43457</v>
      </c>
      <c r="B420" s="30"/>
      <c r="C420" s="30"/>
      <c r="D420" s="30"/>
      <c r="E420" s="31"/>
      <c r="F420" s="31"/>
      <c r="G420" s="31"/>
      <c r="H420" s="22">
        <f t="shared" si="64"/>
        <v>0</v>
      </c>
      <c r="I420" s="32"/>
      <c r="J420" s="33"/>
      <c r="K420" s="34"/>
      <c r="L420" s="35"/>
      <c r="M420" s="35"/>
      <c r="N420" s="35"/>
      <c r="O420" s="33"/>
      <c r="P420" s="34"/>
      <c r="Q420" s="34"/>
      <c r="R420" s="34"/>
      <c r="S420" s="34"/>
      <c r="T420" s="35"/>
      <c r="U420" s="36"/>
      <c r="V420" s="18">
        <f t="shared" si="59"/>
        <v>0</v>
      </c>
      <c r="W420" s="18" t="str">
        <f t="shared" si="60"/>
        <v>OK</v>
      </c>
      <c r="X420" s="28"/>
    </row>
    <row r="421" spans="1:24" s="29" customFormat="1" x14ac:dyDescent="0.25">
      <c r="A421" s="37" t="s">
        <v>19</v>
      </c>
      <c r="B421" s="38"/>
      <c r="C421" s="38"/>
      <c r="D421" s="38"/>
      <c r="E421" s="39"/>
      <c r="F421" s="39"/>
      <c r="G421" s="40"/>
      <c r="H421" s="41">
        <f>SUM(H414:H420)</f>
        <v>0</v>
      </c>
      <c r="I421" s="42" t="str">
        <f>IF(H421&gt;G421,"Formulaire à compléter","OK")</f>
        <v>OK</v>
      </c>
      <c r="J421" s="24"/>
      <c r="K421" s="25"/>
      <c r="L421" s="26"/>
      <c r="M421" s="26"/>
      <c r="N421" s="26"/>
      <c r="O421" s="24"/>
      <c r="P421" s="25"/>
      <c r="Q421" s="25"/>
      <c r="R421" s="25"/>
      <c r="S421" s="25"/>
      <c r="T421" s="26"/>
      <c r="U421" s="27"/>
      <c r="V421" s="18">
        <f t="shared" si="59"/>
        <v>0</v>
      </c>
      <c r="W421" s="18" t="str">
        <f t="shared" si="60"/>
        <v>OK</v>
      </c>
      <c r="X421" s="28"/>
    </row>
    <row r="422" spans="1:24" s="29" customFormat="1" x14ac:dyDescent="0.25">
      <c r="A422" s="19">
        <v>43458</v>
      </c>
      <c r="B422" s="89"/>
      <c r="C422" s="89"/>
      <c r="D422" s="89"/>
      <c r="E422" s="90"/>
      <c r="F422" s="90"/>
      <c r="G422" s="90"/>
      <c r="H422" s="22">
        <f t="shared" ref="H422:H428" si="65">(((C422-B422)+(E422-D422)+(G422-F422)))</f>
        <v>0</v>
      </c>
      <c r="I422" s="23"/>
      <c r="J422" s="24"/>
      <c r="K422" s="25"/>
      <c r="L422" s="26"/>
      <c r="M422" s="26"/>
      <c r="N422" s="26"/>
      <c r="O422" s="24"/>
      <c r="P422" s="25"/>
      <c r="Q422" s="25"/>
      <c r="R422" s="25"/>
      <c r="S422" s="25"/>
      <c r="T422" s="26"/>
      <c r="U422" s="27"/>
      <c r="V422" s="18">
        <f t="shared" si="59"/>
        <v>0</v>
      </c>
      <c r="W422" s="18" t="str">
        <f t="shared" si="60"/>
        <v>OK</v>
      </c>
      <c r="X422" s="28"/>
    </row>
    <row r="423" spans="1:24" s="29" customFormat="1" x14ac:dyDescent="0.25">
      <c r="A423" s="19">
        <v>43459</v>
      </c>
      <c r="B423" s="61"/>
      <c r="C423" s="61"/>
      <c r="D423" s="61"/>
      <c r="E423" s="62"/>
      <c r="F423" s="62"/>
      <c r="G423" s="62"/>
      <c r="H423" s="22">
        <f t="shared" si="65"/>
        <v>0</v>
      </c>
      <c r="I423" s="23"/>
      <c r="J423" s="24"/>
      <c r="K423" s="25"/>
      <c r="L423" s="26"/>
      <c r="M423" s="26"/>
      <c r="N423" s="26"/>
      <c r="O423" s="24"/>
      <c r="P423" s="25"/>
      <c r="Q423" s="25"/>
      <c r="R423" s="25"/>
      <c r="S423" s="25"/>
      <c r="T423" s="26"/>
      <c r="U423" s="27"/>
      <c r="V423" s="18">
        <f t="shared" si="59"/>
        <v>0</v>
      </c>
      <c r="W423" s="18" t="str">
        <f t="shared" si="60"/>
        <v>OK</v>
      </c>
      <c r="X423" s="28"/>
    </row>
    <row r="424" spans="1:24" s="29" customFormat="1" x14ac:dyDescent="0.25">
      <c r="A424" s="19">
        <v>43460</v>
      </c>
      <c r="B424" s="89"/>
      <c r="C424" s="89"/>
      <c r="D424" s="89"/>
      <c r="E424" s="90"/>
      <c r="F424" s="90"/>
      <c r="G424" s="90"/>
      <c r="H424" s="22">
        <f t="shared" si="65"/>
        <v>0</v>
      </c>
      <c r="I424" s="60"/>
      <c r="J424" s="24"/>
      <c r="K424" s="25"/>
      <c r="L424" s="26"/>
      <c r="M424" s="26"/>
      <c r="N424" s="26"/>
      <c r="O424" s="24"/>
      <c r="P424" s="25"/>
      <c r="Q424" s="25"/>
      <c r="R424" s="25"/>
      <c r="S424" s="25"/>
      <c r="T424" s="26"/>
      <c r="U424" s="27"/>
      <c r="V424" s="18">
        <f t="shared" si="59"/>
        <v>0</v>
      </c>
      <c r="W424" s="18" t="str">
        <f t="shared" si="60"/>
        <v>OK</v>
      </c>
      <c r="X424" s="28"/>
    </row>
    <row r="425" spans="1:24" s="29" customFormat="1" x14ac:dyDescent="0.25">
      <c r="A425" s="19">
        <v>43461</v>
      </c>
      <c r="B425" s="89"/>
      <c r="C425" s="89"/>
      <c r="D425" s="89"/>
      <c r="E425" s="90"/>
      <c r="F425" s="90"/>
      <c r="G425" s="90"/>
      <c r="H425" s="22">
        <f t="shared" si="65"/>
        <v>0</v>
      </c>
      <c r="I425" s="23"/>
      <c r="J425" s="24"/>
      <c r="K425" s="25"/>
      <c r="L425" s="26"/>
      <c r="M425" s="26"/>
      <c r="N425" s="26"/>
      <c r="O425" s="24"/>
      <c r="P425" s="25"/>
      <c r="Q425" s="25"/>
      <c r="R425" s="25"/>
      <c r="S425" s="25"/>
      <c r="T425" s="26"/>
      <c r="U425" s="27"/>
      <c r="V425" s="18">
        <f t="shared" si="59"/>
        <v>0</v>
      </c>
      <c r="W425" s="18" t="str">
        <f t="shared" si="60"/>
        <v>OK</v>
      </c>
      <c r="X425" s="28"/>
    </row>
    <row r="426" spans="1:24" s="29" customFormat="1" x14ac:dyDescent="0.25">
      <c r="A426" s="19">
        <v>43462</v>
      </c>
      <c r="B426" s="89"/>
      <c r="C426" s="89"/>
      <c r="D426" s="89"/>
      <c r="E426" s="90"/>
      <c r="F426" s="90"/>
      <c r="G426" s="90"/>
      <c r="H426" s="22">
        <f t="shared" si="65"/>
        <v>0</v>
      </c>
      <c r="I426" s="23"/>
      <c r="J426" s="24"/>
      <c r="K426" s="25"/>
      <c r="L426" s="26"/>
      <c r="M426" s="26"/>
      <c r="N426" s="26"/>
      <c r="O426" s="24"/>
      <c r="P426" s="25"/>
      <c r="Q426" s="25"/>
      <c r="R426" s="25"/>
      <c r="S426" s="25"/>
      <c r="T426" s="26"/>
      <c r="U426" s="27"/>
      <c r="V426" s="18">
        <f t="shared" si="59"/>
        <v>0</v>
      </c>
      <c r="W426" s="18" t="str">
        <f t="shared" si="60"/>
        <v>OK</v>
      </c>
      <c r="X426" s="28"/>
    </row>
    <row r="427" spans="1:24" s="29" customFormat="1" x14ac:dyDescent="0.25">
      <c r="A427" s="19">
        <v>43463</v>
      </c>
      <c r="B427" s="89"/>
      <c r="C427" s="89"/>
      <c r="D427" s="89"/>
      <c r="E427" s="90"/>
      <c r="F427" s="90"/>
      <c r="G427" s="90"/>
      <c r="H427" s="22">
        <f t="shared" si="65"/>
        <v>0</v>
      </c>
      <c r="I427" s="23"/>
      <c r="J427" s="24"/>
      <c r="K427" s="25"/>
      <c r="L427" s="26"/>
      <c r="M427" s="26"/>
      <c r="N427" s="26"/>
      <c r="O427" s="24"/>
      <c r="P427" s="25"/>
      <c r="Q427" s="25"/>
      <c r="R427" s="25"/>
      <c r="S427" s="25"/>
      <c r="T427" s="26"/>
      <c r="U427" s="27"/>
      <c r="V427" s="18">
        <f t="shared" si="59"/>
        <v>0</v>
      </c>
      <c r="W427" s="18" t="str">
        <f t="shared" si="60"/>
        <v>OK</v>
      </c>
      <c r="X427" s="28"/>
    </row>
    <row r="428" spans="1:24" s="29" customFormat="1" x14ac:dyDescent="0.25">
      <c r="A428" s="19">
        <v>43464</v>
      </c>
      <c r="B428" s="89"/>
      <c r="C428" s="89"/>
      <c r="D428" s="89"/>
      <c r="E428" s="90"/>
      <c r="F428" s="90"/>
      <c r="G428" s="90"/>
      <c r="H428" s="22">
        <f t="shared" si="65"/>
        <v>0</v>
      </c>
      <c r="I428" s="23"/>
      <c r="J428" s="24"/>
      <c r="K428" s="25"/>
      <c r="L428" s="26"/>
      <c r="M428" s="26"/>
      <c r="N428" s="26"/>
      <c r="O428" s="24"/>
      <c r="P428" s="25"/>
      <c r="Q428" s="25"/>
      <c r="R428" s="25"/>
      <c r="S428" s="25"/>
      <c r="T428" s="26"/>
      <c r="U428" s="27"/>
      <c r="V428" s="18">
        <f t="shared" si="59"/>
        <v>0</v>
      </c>
      <c r="W428" s="18" t="str">
        <f t="shared" si="60"/>
        <v>OK</v>
      </c>
      <c r="X428" s="28"/>
    </row>
    <row r="429" spans="1:24" s="29" customFormat="1" x14ac:dyDescent="0.25">
      <c r="A429" s="37" t="s">
        <v>19</v>
      </c>
      <c r="B429" s="38"/>
      <c r="C429" s="38"/>
      <c r="D429" s="38"/>
      <c r="E429" s="39"/>
      <c r="F429" s="39"/>
      <c r="G429" s="40"/>
      <c r="H429" s="41">
        <f>SUM(H422:H428)</f>
        <v>0</v>
      </c>
      <c r="I429" s="42" t="str">
        <f>IF(H429&gt;G429,"Formulaire à compléter","OK")</f>
        <v>OK</v>
      </c>
      <c r="J429" s="24"/>
      <c r="K429" s="25"/>
      <c r="L429" s="26"/>
      <c r="M429" s="26"/>
      <c r="N429" s="26"/>
      <c r="O429" s="24"/>
      <c r="P429" s="25"/>
      <c r="Q429" s="25"/>
      <c r="R429" s="25"/>
      <c r="S429" s="25"/>
      <c r="T429" s="26"/>
      <c r="U429" s="27"/>
      <c r="V429" s="18">
        <f t="shared" si="59"/>
        <v>0</v>
      </c>
      <c r="W429" s="18" t="str">
        <f t="shared" si="60"/>
        <v>OK</v>
      </c>
      <c r="X429" s="28"/>
    </row>
    <row r="430" spans="1:24" s="29" customFormat="1" x14ac:dyDescent="0.25">
      <c r="A430" s="19">
        <v>43465</v>
      </c>
      <c r="B430" s="89"/>
      <c r="C430" s="89"/>
      <c r="D430" s="89"/>
      <c r="E430" s="90"/>
      <c r="F430" s="90"/>
      <c r="G430" s="90"/>
      <c r="H430" s="22">
        <f t="shared" ref="H430" si="66">(((C430-B430)+(E430-D430)+(G430-F430)))</f>
        <v>0</v>
      </c>
      <c r="I430" s="23"/>
      <c r="J430" s="24"/>
      <c r="K430" s="25"/>
      <c r="L430" s="26"/>
      <c r="M430" s="26"/>
      <c r="N430" s="26"/>
      <c r="O430" s="24"/>
      <c r="P430" s="25"/>
      <c r="Q430" s="25"/>
      <c r="R430" s="25"/>
      <c r="S430" s="25"/>
      <c r="T430" s="26"/>
      <c r="U430" s="27"/>
      <c r="V430" s="18">
        <f t="shared" si="59"/>
        <v>0</v>
      </c>
      <c r="W430" s="18" t="str">
        <f t="shared" si="60"/>
        <v>OK</v>
      </c>
      <c r="X430" s="28"/>
    </row>
    <row r="431" spans="1:24" s="58" customFormat="1" ht="13.5" thickBot="1" x14ac:dyDescent="0.35">
      <c r="A431" s="91" t="s">
        <v>31</v>
      </c>
      <c r="B431" s="92"/>
      <c r="C431" s="92"/>
      <c r="D431" s="92"/>
      <c r="E431" s="92"/>
      <c r="F431" s="92"/>
      <c r="G431" s="92"/>
      <c r="H431" s="92">
        <f>SUM(H395:H396,H405,H413,H421,H429,H430)</f>
        <v>0</v>
      </c>
      <c r="I431" s="93"/>
      <c r="J431" s="53"/>
      <c r="K431" s="54"/>
      <c r="L431" s="55"/>
      <c r="M431" s="55"/>
      <c r="N431" s="55"/>
      <c r="O431" s="56"/>
      <c r="P431" s="54"/>
      <c r="Q431" s="54"/>
      <c r="R431" s="54"/>
      <c r="S431" s="54"/>
      <c r="T431" s="55"/>
      <c r="U431" s="57"/>
      <c r="V431" s="18"/>
      <c r="W431" s="18"/>
    </row>
    <row r="432" spans="1:24" s="58" customFormat="1" ht="27" customHeight="1" thickTop="1" thickBot="1" x14ac:dyDescent="0.3">
      <c r="A432" s="94" t="s">
        <v>32</v>
      </c>
      <c r="B432" s="151">
        <v>1485</v>
      </c>
      <c r="C432" s="152"/>
      <c r="D432" s="152"/>
      <c r="E432" s="152"/>
      <c r="F432" s="152"/>
      <c r="G432" s="152"/>
      <c r="H432" s="153"/>
      <c r="I432" s="95" t="s">
        <v>33</v>
      </c>
      <c r="J432" s="96">
        <f t="shared" ref="J432:U432" si="67">SUM(J4:J431)</f>
        <v>0</v>
      </c>
      <c r="K432" s="97">
        <f t="shared" si="67"/>
        <v>0</v>
      </c>
      <c r="L432" s="97">
        <f t="shared" si="67"/>
        <v>0</v>
      </c>
      <c r="M432" s="97">
        <f t="shared" si="67"/>
        <v>0</v>
      </c>
      <c r="N432" s="98">
        <f t="shared" si="67"/>
        <v>0</v>
      </c>
      <c r="O432" s="99">
        <f t="shared" si="67"/>
        <v>0</v>
      </c>
      <c r="P432" s="97">
        <f t="shared" si="67"/>
        <v>0</v>
      </c>
      <c r="Q432" s="97">
        <f t="shared" si="67"/>
        <v>0</v>
      </c>
      <c r="R432" s="97">
        <f t="shared" si="67"/>
        <v>0</v>
      </c>
      <c r="S432" s="97">
        <f t="shared" si="67"/>
        <v>0</v>
      </c>
      <c r="T432" s="97">
        <f t="shared" si="67"/>
        <v>0</v>
      </c>
      <c r="U432" s="100">
        <f t="shared" si="67"/>
        <v>0</v>
      </c>
      <c r="V432" s="101">
        <f>SUM(J432:U432)</f>
        <v>0</v>
      </c>
      <c r="W432" s="102">
        <f>SUM(V4:V430)</f>
        <v>0</v>
      </c>
    </row>
    <row r="433" spans="1:24" s="58" customFormat="1" ht="27" customHeight="1" thickTop="1" thickBot="1" x14ac:dyDescent="0.3">
      <c r="A433" s="103"/>
      <c r="B433" s="153"/>
      <c r="C433" s="153"/>
      <c r="D433" s="153"/>
      <c r="E433" s="153"/>
      <c r="F433" s="153"/>
      <c r="G433" s="153"/>
      <c r="H433" s="153"/>
      <c r="I433" s="104" t="s">
        <v>34</v>
      </c>
      <c r="J433" s="105" t="e">
        <f>(J432/V432)</f>
        <v>#DIV/0!</v>
      </c>
      <c r="K433" s="106" t="e">
        <f>(K432/V432)</f>
        <v>#DIV/0!</v>
      </c>
      <c r="L433" s="106" t="e">
        <f>(L432/V432)</f>
        <v>#DIV/0!</v>
      </c>
      <c r="M433" s="106" t="e">
        <f>(M432/V432)</f>
        <v>#DIV/0!</v>
      </c>
      <c r="N433" s="107" t="e">
        <f>(N432/V432)</f>
        <v>#DIV/0!</v>
      </c>
      <c r="O433" s="108" t="e">
        <f>(O432/V432)</f>
        <v>#DIV/0!</v>
      </c>
      <c r="P433" s="109" t="e">
        <f>(P432/V432)</f>
        <v>#DIV/0!</v>
      </c>
      <c r="Q433" s="109" t="e">
        <f>(Q432/V432)</f>
        <v>#DIV/0!</v>
      </c>
      <c r="R433" s="109" t="e">
        <f>(R432/V432)</f>
        <v>#DIV/0!</v>
      </c>
      <c r="S433" s="109" t="e">
        <f>(S432/V432)</f>
        <v>#DIV/0!</v>
      </c>
      <c r="T433" s="109" t="e">
        <f>(T432/V432)</f>
        <v>#DIV/0!</v>
      </c>
      <c r="U433" s="110" t="e">
        <f>(U432/V432)</f>
        <v>#DIV/0!</v>
      </c>
      <c r="V433" s="154" t="e">
        <f>SUM(J433:U433)</f>
        <v>#DIV/0!</v>
      </c>
      <c r="W433" s="155"/>
    </row>
    <row r="434" spans="1:24" s="58" customFormat="1" ht="21" thickTop="1" thickBot="1" x14ac:dyDescent="0.45">
      <c r="A434" s="111" t="s">
        <v>35</v>
      </c>
      <c r="B434" s="131">
        <f>SUM(H431,H394,H359,H323,H287,H251,H214,H179,H143,H107,H71,H38)-B455</f>
        <v>0</v>
      </c>
      <c r="C434" s="132"/>
      <c r="D434" s="132"/>
      <c r="E434" s="132"/>
      <c r="F434" s="132"/>
      <c r="G434" s="132"/>
      <c r="H434" s="132"/>
      <c r="I434" s="112" t="str">
        <f>IF(B434&gt;B432,"heures supplémentaires","OK")</f>
        <v>OK</v>
      </c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33" t="str">
        <f>IF(V432=W432,"ok","erreur")</f>
        <v>ok</v>
      </c>
      <c r="W434" s="133"/>
    </row>
    <row r="435" spans="1:24" s="29" customFormat="1" ht="13" thickTop="1" x14ac:dyDescent="0.25">
      <c r="E435" s="114"/>
      <c r="F435" s="114"/>
      <c r="G435" s="114"/>
      <c r="H435" s="115"/>
      <c r="I435" s="114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58"/>
      <c r="W435" s="58"/>
      <c r="X435" s="28"/>
    </row>
    <row r="436" spans="1:24" s="29" customFormat="1" x14ac:dyDescent="0.25">
      <c r="A436" s="117"/>
      <c r="B436" s="114" t="s">
        <v>36</v>
      </c>
      <c r="C436" s="114"/>
      <c r="D436" s="114"/>
      <c r="E436" s="114"/>
      <c r="F436" s="114"/>
      <c r="G436" s="114"/>
      <c r="H436" s="115"/>
      <c r="I436" s="114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58"/>
      <c r="W436" s="58"/>
      <c r="X436" s="28"/>
    </row>
    <row r="437" spans="1:24" s="29" customFormat="1" x14ac:dyDescent="0.25">
      <c r="A437" s="118"/>
      <c r="B437" s="114" t="s">
        <v>37</v>
      </c>
      <c r="C437" s="114"/>
      <c r="D437" s="114"/>
      <c r="E437" s="114"/>
      <c r="F437" s="114"/>
      <c r="G437" s="114"/>
      <c r="H437" s="115"/>
      <c r="I437" s="114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58"/>
      <c r="W437" s="58"/>
      <c r="X437" s="28"/>
    </row>
    <row r="438" spans="1:24" s="29" customFormat="1" x14ac:dyDescent="0.25">
      <c r="A438" s="119"/>
      <c r="B438" s="114" t="s">
        <v>38</v>
      </c>
      <c r="C438" s="114"/>
      <c r="D438" s="114"/>
      <c r="E438" s="114"/>
      <c r="F438" s="114"/>
      <c r="G438" s="114"/>
      <c r="H438" s="115"/>
      <c r="I438" s="114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58"/>
      <c r="W438" s="58"/>
      <c r="X438" s="28"/>
    </row>
    <row r="439" spans="1:24" s="29" customFormat="1" x14ac:dyDescent="0.25">
      <c r="A439" s="120"/>
      <c r="B439" s="116" t="s">
        <v>39</v>
      </c>
      <c r="C439" s="116"/>
      <c r="D439" s="116"/>
      <c r="E439" s="114"/>
      <c r="F439" s="114"/>
      <c r="G439" s="114"/>
      <c r="H439" s="115"/>
      <c r="I439" s="114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58"/>
      <c r="W439" s="58"/>
      <c r="X439" s="28"/>
    </row>
    <row r="440" spans="1:24" s="29" customFormat="1" x14ac:dyDescent="0.25">
      <c r="A440" s="121"/>
      <c r="B440" s="116" t="s">
        <v>40</v>
      </c>
      <c r="C440" s="116"/>
      <c r="D440" s="116"/>
      <c r="E440" s="114"/>
      <c r="F440" s="114"/>
      <c r="G440" s="114"/>
      <c r="H440" s="115"/>
      <c r="I440" s="114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58"/>
      <c r="W440" s="58"/>
      <c r="X440" s="28"/>
    </row>
    <row r="441" spans="1:24" s="29" customFormat="1" ht="13" thickBot="1" x14ac:dyDescent="0.3">
      <c r="A441" s="115"/>
      <c r="B441" s="114"/>
      <c r="C441" s="114"/>
      <c r="D441" s="114"/>
      <c r="E441" s="114"/>
      <c r="F441" s="114"/>
      <c r="G441" s="114"/>
      <c r="H441" s="115"/>
      <c r="I441" s="114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58"/>
      <c r="W441" s="58"/>
      <c r="X441" s="28"/>
    </row>
    <row r="442" spans="1:24" s="29" customFormat="1" ht="13" thickTop="1" x14ac:dyDescent="0.25">
      <c r="A442" s="134" t="s">
        <v>41</v>
      </c>
      <c r="B442" s="135"/>
      <c r="C442" s="136"/>
      <c r="D442" s="114"/>
      <c r="E442" s="114"/>
      <c r="F442" s="114"/>
      <c r="G442" s="114"/>
      <c r="H442" s="115"/>
      <c r="I442" s="114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58"/>
      <c r="W442" s="58"/>
      <c r="X442" s="28"/>
    </row>
    <row r="443" spans="1:24" s="29" customFormat="1" x14ac:dyDescent="0.25">
      <c r="A443" s="122" t="s">
        <v>42</v>
      </c>
      <c r="B443" s="127"/>
      <c r="C443" s="128"/>
      <c r="D443" s="114"/>
      <c r="E443" s="114"/>
      <c r="F443" s="114"/>
      <c r="G443" s="114"/>
      <c r="H443" s="115"/>
      <c r="I443" s="114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58"/>
      <c r="W443" s="58"/>
      <c r="X443" s="28"/>
    </row>
    <row r="444" spans="1:24" s="29" customFormat="1" x14ac:dyDescent="0.25">
      <c r="A444" s="122" t="s">
        <v>43</v>
      </c>
      <c r="B444" s="127"/>
      <c r="C444" s="128"/>
      <c r="D444" s="114"/>
      <c r="E444" s="114"/>
      <c r="F444" s="114"/>
      <c r="G444" s="114"/>
      <c r="H444" s="115"/>
      <c r="I444" s="114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58"/>
      <c r="W444" s="58"/>
      <c r="X444" s="28"/>
    </row>
    <row r="445" spans="1:24" s="29" customFormat="1" x14ac:dyDescent="0.25">
      <c r="A445" s="122" t="s">
        <v>44</v>
      </c>
      <c r="B445" s="127"/>
      <c r="C445" s="128"/>
      <c r="D445" s="114"/>
      <c r="E445" s="114"/>
      <c r="F445" s="114"/>
      <c r="G445" s="114"/>
      <c r="H445" s="115"/>
      <c r="I445" s="114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58"/>
      <c r="W445" s="58"/>
      <c r="X445" s="28"/>
    </row>
    <row r="446" spans="1:24" s="29" customFormat="1" x14ac:dyDescent="0.25">
      <c r="A446" s="122" t="s">
        <v>45</v>
      </c>
      <c r="B446" s="127"/>
      <c r="C446" s="128"/>
      <c r="D446" s="114"/>
      <c r="E446" s="114"/>
      <c r="F446" s="114"/>
      <c r="G446" s="114"/>
      <c r="H446" s="115"/>
      <c r="I446" s="114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58"/>
      <c r="W446" s="58"/>
      <c r="X446" s="28"/>
    </row>
    <row r="447" spans="1:24" s="29" customFormat="1" x14ac:dyDescent="0.25">
      <c r="A447" s="122" t="s">
        <v>46</v>
      </c>
      <c r="B447" s="127"/>
      <c r="C447" s="128"/>
      <c r="D447" s="114"/>
      <c r="E447" s="114"/>
      <c r="F447" s="114"/>
      <c r="G447" s="114"/>
      <c r="H447" s="115"/>
      <c r="I447" s="114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58"/>
      <c r="W447" s="58"/>
      <c r="X447" s="28"/>
    </row>
    <row r="448" spans="1:24" s="29" customFormat="1" x14ac:dyDescent="0.25">
      <c r="A448" s="122" t="s">
        <v>47</v>
      </c>
      <c r="B448" s="127"/>
      <c r="C448" s="128"/>
      <c r="D448" s="114"/>
      <c r="E448" s="114"/>
      <c r="F448" s="114"/>
      <c r="G448" s="114"/>
      <c r="H448" s="115"/>
      <c r="I448" s="114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58"/>
      <c r="W448" s="58"/>
      <c r="X448" s="28"/>
    </row>
    <row r="449" spans="1:24" s="29" customFormat="1" x14ac:dyDescent="0.25">
      <c r="A449" s="122" t="s">
        <v>48</v>
      </c>
      <c r="B449" s="127"/>
      <c r="C449" s="128"/>
      <c r="D449" s="114"/>
      <c r="E449" s="114"/>
      <c r="F449" s="114"/>
      <c r="G449" s="114"/>
      <c r="H449" s="115"/>
      <c r="I449" s="114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58"/>
      <c r="W449" s="58"/>
      <c r="X449" s="28"/>
    </row>
    <row r="450" spans="1:24" s="29" customFormat="1" x14ac:dyDescent="0.25">
      <c r="A450" s="122" t="s">
        <v>49</v>
      </c>
      <c r="B450" s="127"/>
      <c r="C450" s="128"/>
      <c r="D450" s="114"/>
      <c r="E450" s="114"/>
      <c r="F450" s="114"/>
      <c r="G450" s="114"/>
      <c r="H450" s="115"/>
      <c r="I450" s="114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58"/>
      <c r="W450" s="58"/>
      <c r="X450" s="28"/>
    </row>
    <row r="451" spans="1:24" s="29" customFormat="1" x14ac:dyDescent="0.25">
      <c r="A451" s="122" t="s">
        <v>50</v>
      </c>
      <c r="B451" s="127"/>
      <c r="C451" s="128"/>
      <c r="D451" s="114"/>
      <c r="E451" s="114"/>
      <c r="F451" s="114"/>
      <c r="G451" s="114"/>
      <c r="H451" s="115"/>
      <c r="I451" s="114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58"/>
      <c r="W451" s="58"/>
      <c r="X451" s="28"/>
    </row>
    <row r="452" spans="1:24" s="29" customFormat="1" x14ac:dyDescent="0.25">
      <c r="A452" s="122" t="s">
        <v>51</v>
      </c>
      <c r="B452" s="127"/>
      <c r="C452" s="128"/>
      <c r="D452" s="114"/>
      <c r="E452" s="114"/>
      <c r="F452" s="114"/>
      <c r="G452" s="114"/>
      <c r="H452" s="115"/>
      <c r="I452" s="114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58"/>
      <c r="W452" s="58"/>
      <c r="X452" s="28"/>
    </row>
    <row r="453" spans="1:24" s="29" customFormat="1" x14ac:dyDescent="0.25">
      <c r="A453" s="122" t="s">
        <v>52</v>
      </c>
      <c r="B453" s="127"/>
      <c r="C453" s="128"/>
      <c r="D453" s="114"/>
      <c r="E453" s="114"/>
      <c r="F453" s="114"/>
      <c r="G453" s="114"/>
      <c r="H453" s="115"/>
      <c r="I453" s="114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58"/>
      <c r="W453" s="58"/>
      <c r="X453" s="28"/>
    </row>
    <row r="454" spans="1:24" s="29" customFormat="1" x14ac:dyDescent="0.25">
      <c r="A454" s="122" t="s">
        <v>53</v>
      </c>
      <c r="B454" s="127"/>
      <c r="C454" s="128"/>
      <c r="D454" s="114"/>
      <c r="E454" s="114"/>
      <c r="F454" s="114"/>
      <c r="G454" s="114"/>
      <c r="H454" s="115"/>
      <c r="I454" s="114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58"/>
      <c r="W454" s="58"/>
      <c r="X454" s="28"/>
    </row>
    <row r="455" spans="1:24" s="29" customFormat="1" ht="13" thickBot="1" x14ac:dyDescent="0.3">
      <c r="A455" s="123" t="s">
        <v>54</v>
      </c>
      <c r="B455" s="129">
        <f>SUM(B443:C454)</f>
        <v>0</v>
      </c>
      <c r="C455" s="130"/>
      <c r="D455" s="114"/>
      <c r="E455" s="114"/>
      <c r="F455" s="114"/>
      <c r="G455" s="114"/>
      <c r="H455" s="115"/>
      <c r="I455" s="114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58"/>
      <c r="W455" s="58"/>
      <c r="X455" s="28"/>
    </row>
    <row r="456" spans="1:24" s="29" customFormat="1" ht="13" thickTop="1" x14ac:dyDescent="0.25">
      <c r="A456" s="115"/>
      <c r="B456" s="114"/>
      <c r="C456" s="114"/>
      <c r="D456" s="114"/>
      <c r="E456" s="114"/>
      <c r="F456" s="114"/>
      <c r="G456" s="114"/>
      <c r="H456" s="115"/>
      <c r="I456" s="114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58"/>
      <c r="W456" s="58"/>
      <c r="X456" s="28"/>
    </row>
    <row r="457" spans="1:24" s="29" customFormat="1" x14ac:dyDescent="0.25">
      <c r="A457" s="115"/>
      <c r="B457" s="114"/>
      <c r="C457" s="114"/>
      <c r="D457" s="114"/>
      <c r="E457" s="114"/>
      <c r="F457" s="114"/>
      <c r="G457" s="114"/>
      <c r="H457" s="115"/>
      <c r="I457" s="114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58"/>
      <c r="W457" s="58"/>
      <c r="X457" s="28"/>
    </row>
    <row r="458" spans="1:24" s="29" customFormat="1" x14ac:dyDescent="0.25">
      <c r="A458" s="115"/>
      <c r="B458" s="114"/>
      <c r="C458" s="114"/>
      <c r="D458" s="114"/>
      <c r="E458" s="114"/>
      <c r="F458" s="114"/>
      <c r="G458" s="114"/>
      <c r="H458" s="115"/>
      <c r="I458" s="114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58"/>
      <c r="W458" s="58"/>
      <c r="X458" s="28"/>
    </row>
    <row r="459" spans="1:24" s="29" customFormat="1" x14ac:dyDescent="0.25">
      <c r="A459" s="115"/>
      <c r="B459" s="114"/>
      <c r="C459" s="114"/>
      <c r="D459" s="114"/>
      <c r="E459" s="114"/>
      <c r="F459" s="114"/>
      <c r="G459" s="114"/>
      <c r="H459" s="115"/>
      <c r="I459" s="114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58"/>
      <c r="W459" s="58"/>
      <c r="X459" s="28"/>
    </row>
    <row r="460" spans="1:24" s="29" customFormat="1" x14ac:dyDescent="0.25">
      <c r="A460" s="115"/>
      <c r="B460" s="114"/>
      <c r="C460" s="114"/>
      <c r="D460" s="114"/>
      <c r="E460" s="114"/>
      <c r="F460" s="114"/>
      <c r="G460" s="114"/>
      <c r="H460" s="115"/>
      <c r="I460" s="114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58"/>
      <c r="W460" s="58"/>
      <c r="X460" s="28"/>
    </row>
    <row r="461" spans="1:24" s="29" customFormat="1" x14ac:dyDescent="0.25">
      <c r="A461" s="115"/>
      <c r="B461" s="114"/>
      <c r="C461" s="114"/>
      <c r="D461" s="114"/>
      <c r="E461" s="114"/>
      <c r="F461" s="114"/>
      <c r="G461" s="114"/>
      <c r="H461" s="115"/>
      <c r="I461" s="114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58"/>
      <c r="W461" s="58"/>
      <c r="X461" s="28"/>
    </row>
    <row r="462" spans="1:24" s="29" customFormat="1" x14ac:dyDescent="0.25">
      <c r="A462" s="115"/>
      <c r="B462" s="114"/>
      <c r="C462" s="114"/>
      <c r="D462" s="114"/>
      <c r="E462" s="114"/>
      <c r="F462" s="114"/>
      <c r="G462" s="114"/>
      <c r="H462" s="115"/>
      <c r="I462" s="114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58"/>
      <c r="W462" s="58"/>
      <c r="X462" s="28"/>
    </row>
    <row r="463" spans="1:24" s="29" customFormat="1" x14ac:dyDescent="0.25">
      <c r="A463" s="115"/>
      <c r="B463" s="114"/>
      <c r="C463" s="114"/>
      <c r="D463" s="114"/>
      <c r="E463" s="114"/>
      <c r="F463" s="114"/>
      <c r="G463" s="114"/>
      <c r="H463" s="115"/>
      <c r="I463" s="114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58"/>
      <c r="W463" s="58"/>
      <c r="X463" s="28"/>
    </row>
    <row r="464" spans="1:24" s="29" customFormat="1" x14ac:dyDescent="0.25">
      <c r="A464" s="115"/>
      <c r="B464" s="114"/>
      <c r="C464" s="114"/>
      <c r="D464" s="114"/>
      <c r="E464" s="114"/>
      <c r="F464" s="114"/>
      <c r="G464" s="114"/>
      <c r="H464" s="115"/>
      <c r="I464" s="114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58"/>
      <c r="W464" s="58"/>
      <c r="X464" s="28"/>
    </row>
    <row r="465" spans="1:24" s="29" customFormat="1" x14ac:dyDescent="0.25">
      <c r="A465" s="115"/>
      <c r="B465" s="114"/>
      <c r="C465" s="114"/>
      <c r="D465" s="114"/>
      <c r="E465" s="114"/>
      <c r="F465" s="114"/>
      <c r="G465" s="114"/>
      <c r="H465" s="115"/>
      <c r="I465" s="114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58"/>
      <c r="W465" s="58"/>
      <c r="X465" s="28"/>
    </row>
    <row r="466" spans="1:24" s="29" customFormat="1" x14ac:dyDescent="0.25">
      <c r="A466" s="115"/>
      <c r="B466" s="114"/>
      <c r="C466" s="114"/>
      <c r="D466" s="114"/>
      <c r="E466" s="114"/>
      <c r="F466" s="114"/>
      <c r="G466" s="114"/>
      <c r="H466" s="115"/>
      <c r="I466" s="114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58"/>
      <c r="W466" s="58"/>
      <c r="X466" s="28"/>
    </row>
    <row r="467" spans="1:24" s="29" customFormat="1" x14ac:dyDescent="0.25">
      <c r="A467" s="115"/>
      <c r="B467" s="114"/>
      <c r="C467" s="114"/>
      <c r="D467" s="114"/>
      <c r="E467" s="114"/>
      <c r="F467" s="114"/>
      <c r="G467" s="114"/>
      <c r="H467" s="115"/>
      <c r="I467" s="114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58"/>
      <c r="W467" s="58"/>
      <c r="X467" s="28"/>
    </row>
    <row r="468" spans="1:24" s="29" customFormat="1" x14ac:dyDescent="0.25">
      <c r="A468" s="115"/>
      <c r="B468" s="114"/>
      <c r="C468" s="114"/>
      <c r="D468" s="114"/>
      <c r="E468" s="114"/>
      <c r="F468" s="114"/>
      <c r="G468" s="114"/>
      <c r="H468" s="115"/>
      <c r="I468" s="114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58"/>
      <c r="W468" s="58"/>
      <c r="X468" s="28"/>
    </row>
    <row r="469" spans="1:24" s="29" customFormat="1" x14ac:dyDescent="0.25">
      <c r="A469" s="115"/>
      <c r="B469" s="114"/>
      <c r="C469" s="114"/>
      <c r="D469" s="114"/>
      <c r="E469" s="114"/>
      <c r="F469" s="114"/>
      <c r="G469" s="114"/>
      <c r="H469" s="115"/>
      <c r="I469" s="114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58"/>
      <c r="W469" s="58"/>
      <c r="X469" s="28"/>
    </row>
    <row r="470" spans="1:24" s="29" customFormat="1" x14ac:dyDescent="0.25">
      <c r="A470" s="115"/>
      <c r="B470" s="114"/>
      <c r="C470" s="114"/>
      <c r="D470" s="114"/>
      <c r="E470" s="114"/>
      <c r="F470" s="114"/>
      <c r="G470" s="114"/>
      <c r="H470" s="115"/>
      <c r="I470" s="114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58"/>
      <c r="W470" s="58"/>
      <c r="X470" s="28"/>
    </row>
    <row r="471" spans="1:24" s="29" customFormat="1" x14ac:dyDescent="0.25">
      <c r="A471" s="115"/>
      <c r="B471" s="114"/>
      <c r="C471" s="114"/>
      <c r="D471" s="114"/>
      <c r="E471" s="114"/>
      <c r="F471" s="114"/>
      <c r="G471" s="114"/>
      <c r="H471" s="115"/>
      <c r="I471" s="114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58"/>
      <c r="W471" s="58"/>
      <c r="X471" s="28"/>
    </row>
    <row r="472" spans="1:24" s="29" customFormat="1" x14ac:dyDescent="0.25">
      <c r="A472" s="115"/>
      <c r="B472" s="114"/>
      <c r="C472" s="114"/>
      <c r="D472" s="114"/>
      <c r="E472" s="114"/>
      <c r="F472" s="114"/>
      <c r="G472" s="114"/>
      <c r="H472" s="115"/>
      <c r="I472" s="114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58"/>
      <c r="W472" s="58"/>
      <c r="X472" s="28"/>
    </row>
    <row r="473" spans="1:24" s="29" customFormat="1" x14ac:dyDescent="0.25">
      <c r="A473" s="115"/>
      <c r="B473" s="114"/>
      <c r="C473" s="114"/>
      <c r="D473" s="114"/>
      <c r="E473" s="114"/>
      <c r="F473" s="114"/>
      <c r="G473" s="114"/>
      <c r="H473" s="115"/>
      <c r="I473" s="114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58"/>
      <c r="W473" s="58"/>
      <c r="X473" s="28"/>
    </row>
    <row r="474" spans="1:24" s="29" customFormat="1" x14ac:dyDescent="0.25">
      <c r="A474" s="115"/>
      <c r="B474" s="114"/>
      <c r="C474" s="114"/>
      <c r="D474" s="114"/>
      <c r="E474" s="114"/>
      <c r="F474" s="114"/>
      <c r="G474" s="114"/>
      <c r="H474" s="115"/>
      <c r="I474" s="114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58"/>
      <c r="W474" s="58"/>
      <c r="X474" s="28"/>
    </row>
    <row r="475" spans="1:24" s="29" customFormat="1" x14ac:dyDescent="0.25">
      <c r="A475" s="115"/>
      <c r="B475" s="114"/>
      <c r="C475" s="114"/>
      <c r="D475" s="114"/>
      <c r="E475" s="114"/>
      <c r="F475" s="114"/>
      <c r="G475" s="114"/>
      <c r="H475" s="115"/>
      <c r="I475" s="114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58"/>
      <c r="W475" s="58"/>
      <c r="X475" s="28"/>
    </row>
    <row r="476" spans="1:24" s="124" customFormat="1" x14ac:dyDescent="0.25">
      <c r="A476" s="115"/>
      <c r="B476" s="114"/>
      <c r="C476" s="114"/>
      <c r="D476" s="114"/>
      <c r="E476" s="114"/>
      <c r="F476" s="114"/>
      <c r="G476" s="114"/>
      <c r="H476" s="115"/>
      <c r="I476" s="114"/>
      <c r="J476" s="116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5"/>
      <c r="W476" s="115"/>
      <c r="X476" s="114"/>
    </row>
    <row r="477" spans="1:24" s="124" customFormat="1" x14ac:dyDescent="0.25">
      <c r="A477" s="115"/>
      <c r="B477" s="114"/>
      <c r="C477" s="114"/>
      <c r="D477" s="114"/>
      <c r="E477" s="114"/>
      <c r="F477" s="114"/>
      <c r="G477" s="114"/>
      <c r="H477" s="115"/>
      <c r="I477" s="114"/>
      <c r="J477" s="116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5"/>
      <c r="W477" s="115"/>
      <c r="X477" s="114"/>
    </row>
    <row r="478" spans="1:24" s="124" customFormat="1" x14ac:dyDescent="0.25">
      <c r="A478" s="115"/>
      <c r="B478" s="114"/>
      <c r="C478" s="114"/>
      <c r="D478" s="114"/>
      <c r="E478" s="114"/>
      <c r="F478" s="114"/>
      <c r="G478" s="114"/>
      <c r="H478" s="115"/>
      <c r="I478" s="114"/>
      <c r="J478" s="116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5"/>
      <c r="W478" s="115"/>
      <c r="X478" s="114"/>
    </row>
    <row r="479" spans="1:24" s="124" customFormat="1" x14ac:dyDescent="0.25">
      <c r="A479" s="115"/>
      <c r="B479" s="114"/>
      <c r="C479" s="114"/>
      <c r="D479" s="114"/>
      <c r="E479" s="114"/>
      <c r="F479" s="114"/>
      <c r="G479" s="114"/>
      <c r="H479" s="115"/>
      <c r="I479" s="114"/>
      <c r="J479" s="116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5"/>
      <c r="W479" s="115"/>
      <c r="X479" s="114"/>
    </row>
    <row r="480" spans="1:24" s="124" customFormat="1" x14ac:dyDescent="0.25">
      <c r="A480" s="115"/>
      <c r="B480" s="114"/>
      <c r="C480" s="114"/>
      <c r="D480" s="114"/>
      <c r="E480" s="114"/>
      <c r="F480" s="114"/>
      <c r="G480" s="114"/>
      <c r="H480" s="115"/>
      <c r="I480" s="114"/>
      <c r="J480" s="116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5"/>
      <c r="W480" s="115"/>
      <c r="X480" s="114"/>
    </row>
    <row r="481" spans="1:24" s="124" customFormat="1" x14ac:dyDescent="0.25">
      <c r="A481" s="115"/>
      <c r="B481" s="114"/>
      <c r="C481" s="114"/>
      <c r="D481" s="114"/>
      <c r="E481" s="114"/>
      <c r="F481" s="114"/>
      <c r="G481" s="114"/>
      <c r="H481" s="115"/>
      <c r="I481" s="114"/>
      <c r="J481" s="116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5"/>
      <c r="W481" s="115"/>
      <c r="X481" s="114"/>
    </row>
    <row r="482" spans="1:24" s="124" customFormat="1" x14ac:dyDescent="0.25">
      <c r="A482" s="115"/>
      <c r="B482" s="114"/>
      <c r="C482" s="114"/>
      <c r="D482" s="114"/>
      <c r="E482" s="114"/>
      <c r="F482" s="114"/>
      <c r="G482" s="114"/>
      <c r="H482" s="115"/>
      <c r="I482" s="114"/>
      <c r="J482" s="116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5"/>
      <c r="W482" s="115"/>
      <c r="X482" s="114"/>
    </row>
    <row r="483" spans="1:24" s="124" customFormat="1" x14ac:dyDescent="0.25">
      <c r="A483" s="115"/>
      <c r="B483" s="114"/>
      <c r="C483" s="114"/>
      <c r="D483" s="114"/>
      <c r="E483" s="114"/>
      <c r="F483" s="114"/>
      <c r="G483" s="114"/>
      <c r="H483" s="115"/>
      <c r="I483" s="114"/>
      <c r="J483" s="116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5"/>
      <c r="W483" s="115"/>
      <c r="X483" s="114"/>
    </row>
    <row r="484" spans="1:24" s="124" customFormat="1" x14ac:dyDescent="0.25">
      <c r="A484" s="115"/>
      <c r="B484" s="114"/>
      <c r="C484" s="114"/>
      <c r="D484" s="114"/>
      <c r="E484" s="114"/>
      <c r="F484" s="114"/>
      <c r="G484" s="114"/>
      <c r="H484" s="115"/>
      <c r="I484" s="114"/>
      <c r="J484" s="116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5"/>
      <c r="W484" s="115"/>
      <c r="X484" s="114"/>
    </row>
    <row r="485" spans="1:24" s="124" customFormat="1" x14ac:dyDescent="0.25">
      <c r="A485" s="115"/>
      <c r="B485" s="114"/>
      <c r="C485" s="114"/>
      <c r="D485" s="114"/>
      <c r="E485" s="114"/>
      <c r="F485" s="114"/>
      <c r="G485" s="114"/>
      <c r="H485" s="115"/>
      <c r="I485" s="114"/>
      <c r="J485" s="116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5"/>
      <c r="W485" s="115"/>
      <c r="X485" s="114"/>
    </row>
    <row r="486" spans="1:24" s="124" customFormat="1" x14ac:dyDescent="0.25">
      <c r="A486" s="115"/>
      <c r="B486" s="114"/>
      <c r="C486" s="114"/>
      <c r="D486" s="114"/>
      <c r="E486" s="114"/>
      <c r="F486" s="114"/>
      <c r="G486" s="114"/>
      <c r="H486" s="115"/>
      <c r="I486" s="114"/>
      <c r="J486" s="116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5"/>
      <c r="W486" s="115"/>
      <c r="X486" s="114"/>
    </row>
    <row r="487" spans="1:24" s="124" customFormat="1" x14ac:dyDescent="0.25">
      <c r="A487" s="115"/>
      <c r="B487" s="114"/>
      <c r="C487" s="114"/>
      <c r="D487" s="114"/>
      <c r="E487" s="114"/>
      <c r="F487" s="114"/>
      <c r="G487" s="114"/>
      <c r="H487" s="115"/>
      <c r="I487" s="114"/>
      <c r="J487" s="116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5"/>
      <c r="W487" s="115"/>
      <c r="X487" s="114"/>
    </row>
    <row r="488" spans="1:24" s="124" customFormat="1" x14ac:dyDescent="0.25">
      <c r="A488" s="115"/>
      <c r="B488" s="114"/>
      <c r="C488" s="114"/>
      <c r="D488" s="114"/>
      <c r="E488" s="114"/>
      <c r="F488" s="114"/>
      <c r="G488" s="114"/>
      <c r="H488" s="115"/>
      <c r="I488" s="114"/>
      <c r="J488" s="116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5"/>
      <c r="W488" s="115"/>
      <c r="X488" s="114"/>
    </row>
    <row r="489" spans="1:24" s="124" customFormat="1" x14ac:dyDescent="0.25">
      <c r="A489" s="115"/>
      <c r="B489" s="114"/>
      <c r="C489" s="114"/>
      <c r="D489" s="114"/>
      <c r="E489" s="114"/>
      <c r="F489" s="114"/>
      <c r="G489" s="114"/>
      <c r="H489" s="115"/>
      <c r="I489" s="114"/>
      <c r="J489" s="116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5"/>
      <c r="W489" s="115"/>
      <c r="X489" s="114"/>
    </row>
    <row r="490" spans="1:24" s="124" customFormat="1" x14ac:dyDescent="0.25">
      <c r="A490" s="115"/>
      <c r="B490" s="114"/>
      <c r="C490" s="114"/>
      <c r="D490" s="114"/>
      <c r="E490" s="114"/>
      <c r="F490" s="114"/>
      <c r="G490" s="114"/>
      <c r="H490" s="115"/>
      <c r="I490" s="114"/>
      <c r="J490" s="116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5"/>
      <c r="W490" s="115"/>
      <c r="X490" s="114"/>
    </row>
    <row r="491" spans="1:24" s="124" customFormat="1" x14ac:dyDescent="0.25">
      <c r="A491" s="115"/>
      <c r="B491" s="114"/>
      <c r="C491" s="114"/>
      <c r="D491" s="114"/>
      <c r="E491" s="114"/>
      <c r="F491" s="114"/>
      <c r="G491" s="114"/>
      <c r="H491" s="115"/>
      <c r="I491" s="114"/>
      <c r="J491" s="116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5"/>
      <c r="W491" s="115"/>
      <c r="X491" s="114"/>
    </row>
    <row r="492" spans="1:24" s="124" customFormat="1" x14ac:dyDescent="0.25">
      <c r="A492" s="115"/>
      <c r="B492" s="114"/>
      <c r="C492" s="114"/>
      <c r="D492" s="114"/>
      <c r="E492" s="114"/>
      <c r="F492" s="114"/>
      <c r="G492" s="114"/>
      <c r="H492" s="115"/>
      <c r="I492" s="114"/>
      <c r="J492" s="116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5"/>
      <c r="W492" s="115"/>
      <c r="X492" s="114"/>
    </row>
    <row r="493" spans="1:24" s="124" customFormat="1" x14ac:dyDescent="0.25">
      <c r="A493" s="115"/>
      <c r="B493" s="114"/>
      <c r="C493" s="114"/>
      <c r="D493" s="114"/>
      <c r="E493" s="114"/>
      <c r="F493" s="114"/>
      <c r="G493" s="114"/>
      <c r="H493" s="115"/>
      <c r="I493" s="114"/>
      <c r="J493" s="116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5"/>
      <c r="W493" s="115"/>
      <c r="X493" s="114"/>
    </row>
    <row r="494" spans="1:24" s="124" customFormat="1" x14ac:dyDescent="0.25">
      <c r="A494" s="115"/>
      <c r="B494" s="114"/>
      <c r="C494" s="114"/>
      <c r="D494" s="114"/>
      <c r="E494" s="114"/>
      <c r="F494" s="114"/>
      <c r="G494" s="114"/>
      <c r="H494" s="115"/>
      <c r="I494" s="114"/>
      <c r="J494" s="116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5"/>
      <c r="W494" s="115"/>
      <c r="X494" s="114"/>
    </row>
    <row r="495" spans="1:24" s="124" customFormat="1" x14ac:dyDescent="0.25">
      <c r="A495" s="115"/>
      <c r="B495" s="114"/>
      <c r="C495" s="114"/>
      <c r="D495" s="114"/>
      <c r="E495" s="114"/>
      <c r="F495" s="114"/>
      <c r="G495" s="114"/>
      <c r="H495" s="115"/>
      <c r="I495" s="114"/>
      <c r="J495" s="116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5"/>
      <c r="W495" s="115"/>
      <c r="X495" s="114"/>
    </row>
    <row r="496" spans="1:24" s="124" customFormat="1" x14ac:dyDescent="0.25">
      <c r="A496" s="115"/>
      <c r="B496" s="114"/>
      <c r="C496" s="114"/>
      <c r="D496" s="114"/>
      <c r="E496" s="114"/>
      <c r="F496" s="114"/>
      <c r="G496" s="114"/>
      <c r="H496" s="115"/>
      <c r="I496" s="114"/>
      <c r="J496" s="116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5"/>
      <c r="W496" s="115"/>
      <c r="X496" s="114"/>
    </row>
    <row r="497" spans="1:53" s="124" customFormat="1" x14ac:dyDescent="0.25">
      <c r="A497" s="115"/>
      <c r="B497" s="114"/>
      <c r="C497" s="114"/>
      <c r="D497" s="114"/>
      <c r="E497" s="114"/>
      <c r="F497" s="114"/>
      <c r="G497" s="114"/>
      <c r="H497" s="115"/>
      <c r="I497" s="114"/>
      <c r="J497" s="116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5"/>
      <c r="W497" s="115"/>
      <c r="X497" s="114"/>
    </row>
    <row r="498" spans="1:53" s="124" customFormat="1" x14ac:dyDescent="0.25">
      <c r="A498" s="115"/>
      <c r="B498" s="114"/>
      <c r="C498" s="114"/>
      <c r="D498" s="114"/>
      <c r="E498" s="114"/>
      <c r="F498" s="114"/>
      <c r="G498" s="114"/>
      <c r="H498" s="115"/>
      <c r="I498" s="114"/>
      <c r="J498" s="116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5"/>
      <c r="W498" s="115"/>
      <c r="X498" s="114"/>
    </row>
    <row r="499" spans="1:53" s="124" customFormat="1" x14ac:dyDescent="0.25">
      <c r="A499" s="115"/>
      <c r="B499" s="114"/>
      <c r="C499" s="114"/>
      <c r="D499" s="114"/>
      <c r="E499" s="114"/>
      <c r="F499" s="114"/>
      <c r="G499" s="114"/>
      <c r="H499" s="115"/>
      <c r="I499" s="114"/>
      <c r="J499" s="116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5"/>
      <c r="W499" s="115"/>
      <c r="X499" s="114"/>
    </row>
    <row r="500" spans="1:53" x14ac:dyDescent="0.25">
      <c r="A500" s="115"/>
      <c r="B500" s="114"/>
      <c r="C500" s="114"/>
      <c r="D500" s="114"/>
      <c r="E500" s="114"/>
      <c r="F500" s="114"/>
      <c r="G500" s="114"/>
      <c r="H500" s="115"/>
      <c r="I500" s="114"/>
      <c r="J500" s="116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5"/>
      <c r="W500" s="115"/>
      <c r="X500" s="114"/>
      <c r="Y500" s="124"/>
      <c r="Z500" s="124"/>
      <c r="AA500" s="124"/>
      <c r="AB500" s="124"/>
      <c r="AC500" s="124"/>
      <c r="AD500" s="124"/>
      <c r="AE500" s="124"/>
      <c r="AF500" s="124"/>
      <c r="AG500" s="124"/>
      <c r="AH500" s="124"/>
      <c r="AI500" s="124"/>
      <c r="AJ500" s="124"/>
      <c r="AK500" s="124"/>
      <c r="AL500" s="124"/>
      <c r="AM500" s="124"/>
      <c r="AN500" s="124"/>
      <c r="AO500" s="124"/>
      <c r="AP500" s="124"/>
      <c r="AQ500" s="124"/>
      <c r="AR500" s="124"/>
      <c r="AS500" s="124"/>
      <c r="AT500" s="124"/>
      <c r="AU500" s="124"/>
      <c r="AV500" s="124"/>
      <c r="AW500" s="124"/>
      <c r="AX500" s="124"/>
      <c r="AY500" s="124"/>
      <c r="AZ500" s="124"/>
      <c r="BA500" s="124"/>
    </row>
    <row r="501" spans="1:53" x14ac:dyDescent="0.25">
      <c r="A501" s="115"/>
      <c r="B501" s="114"/>
      <c r="C501" s="114"/>
      <c r="D501" s="114"/>
      <c r="E501" s="114"/>
      <c r="F501" s="114"/>
      <c r="G501" s="114"/>
      <c r="H501" s="115"/>
      <c r="I501" s="114"/>
      <c r="J501" s="116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5"/>
      <c r="W501" s="115"/>
      <c r="X501" s="114"/>
      <c r="Y501" s="124"/>
      <c r="Z501" s="124"/>
      <c r="AA501" s="124"/>
      <c r="AB501" s="124"/>
      <c r="AC501" s="124"/>
      <c r="AD501" s="124"/>
      <c r="AE501" s="124"/>
      <c r="AF501" s="124"/>
      <c r="AG501" s="124"/>
      <c r="AH501" s="124"/>
      <c r="AI501" s="124"/>
      <c r="AJ501" s="124"/>
      <c r="AK501" s="124"/>
      <c r="AL501" s="124"/>
      <c r="AM501" s="124"/>
      <c r="AN501" s="124"/>
      <c r="AO501" s="124"/>
      <c r="AP501" s="124"/>
      <c r="AQ501" s="124"/>
      <c r="AR501" s="124"/>
      <c r="AS501" s="124"/>
      <c r="AT501" s="124"/>
      <c r="AU501" s="124"/>
      <c r="AV501" s="124"/>
      <c r="AW501" s="124"/>
      <c r="AX501" s="124"/>
      <c r="AY501" s="124"/>
      <c r="AZ501" s="124"/>
      <c r="BA501" s="124"/>
    </row>
    <row r="502" spans="1:53" x14ac:dyDescent="0.25">
      <c r="A502" s="115"/>
      <c r="B502" s="114"/>
      <c r="C502" s="114"/>
      <c r="D502" s="114"/>
      <c r="E502" s="114"/>
      <c r="F502" s="114"/>
      <c r="G502" s="114"/>
      <c r="H502" s="115"/>
      <c r="I502" s="114"/>
      <c r="J502" s="116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5"/>
      <c r="W502" s="115"/>
      <c r="X502" s="114"/>
      <c r="Y502" s="124"/>
      <c r="Z502" s="124"/>
      <c r="AA502" s="124"/>
      <c r="AB502" s="124"/>
      <c r="AC502" s="124"/>
      <c r="AD502" s="124"/>
      <c r="AE502" s="124"/>
      <c r="AF502" s="124"/>
      <c r="AG502" s="124"/>
      <c r="AH502" s="124"/>
      <c r="AI502" s="124"/>
      <c r="AJ502" s="124"/>
      <c r="AK502" s="124"/>
      <c r="AL502" s="124"/>
      <c r="AM502" s="124"/>
      <c r="AN502" s="124"/>
      <c r="AO502" s="124"/>
      <c r="AP502" s="124"/>
      <c r="AQ502" s="124"/>
      <c r="AR502" s="124"/>
      <c r="AS502" s="124"/>
      <c r="AT502" s="124"/>
      <c r="AU502" s="124"/>
      <c r="AV502" s="124"/>
      <c r="AW502" s="124"/>
      <c r="AX502" s="124"/>
      <c r="AY502" s="124"/>
      <c r="AZ502" s="124"/>
      <c r="BA502" s="124"/>
    </row>
    <row r="503" spans="1:53" x14ac:dyDescent="0.25">
      <c r="A503" s="115"/>
      <c r="B503" s="114"/>
      <c r="C503" s="114"/>
      <c r="D503" s="114"/>
      <c r="E503" s="114"/>
      <c r="F503" s="114"/>
      <c r="G503" s="114"/>
      <c r="H503" s="115"/>
      <c r="I503" s="114"/>
      <c r="J503" s="116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5"/>
      <c r="W503" s="115"/>
      <c r="X503" s="114"/>
      <c r="Y503" s="124"/>
      <c r="Z503" s="124"/>
      <c r="AA503" s="124"/>
      <c r="AB503" s="124"/>
      <c r="AC503" s="124"/>
      <c r="AD503" s="124"/>
      <c r="AE503" s="124"/>
      <c r="AF503" s="124"/>
      <c r="AG503" s="124"/>
      <c r="AH503" s="124"/>
      <c r="AI503" s="124"/>
      <c r="AJ503" s="124"/>
      <c r="AK503" s="124"/>
      <c r="AL503" s="124"/>
      <c r="AM503" s="124"/>
      <c r="AN503" s="124"/>
      <c r="AO503" s="124"/>
      <c r="AP503" s="124"/>
      <c r="AQ503" s="124"/>
      <c r="AR503" s="124"/>
      <c r="AS503" s="124"/>
      <c r="AT503" s="124"/>
      <c r="AU503" s="124"/>
      <c r="AV503" s="124"/>
      <c r="AW503" s="124"/>
      <c r="AX503" s="124"/>
      <c r="AY503" s="124"/>
      <c r="AZ503" s="124"/>
      <c r="BA503" s="124"/>
    </row>
    <row r="504" spans="1:53" x14ac:dyDescent="0.25">
      <c r="A504" s="115"/>
      <c r="B504" s="114"/>
      <c r="C504" s="114"/>
      <c r="D504" s="114"/>
      <c r="E504" s="114"/>
      <c r="F504" s="114"/>
      <c r="G504" s="114"/>
      <c r="H504" s="115"/>
      <c r="I504" s="114"/>
      <c r="J504" s="116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5"/>
      <c r="W504" s="115"/>
      <c r="X504" s="114"/>
      <c r="Y504" s="124"/>
      <c r="Z504" s="124"/>
      <c r="AA504" s="124"/>
      <c r="AB504" s="124"/>
      <c r="AC504" s="124"/>
      <c r="AD504" s="124"/>
      <c r="AE504" s="124"/>
      <c r="AF504" s="124"/>
      <c r="AG504" s="124"/>
      <c r="AH504" s="124"/>
      <c r="AI504" s="124"/>
      <c r="AJ504" s="124"/>
      <c r="AK504" s="124"/>
      <c r="AL504" s="124"/>
      <c r="AM504" s="124"/>
      <c r="AN504" s="124"/>
      <c r="AO504" s="124"/>
      <c r="AP504" s="124"/>
      <c r="AQ504" s="124"/>
      <c r="AR504" s="124"/>
      <c r="AS504" s="124"/>
      <c r="AT504" s="124"/>
      <c r="AU504" s="124"/>
      <c r="AV504" s="124"/>
      <c r="AW504" s="124"/>
      <c r="AX504" s="124"/>
      <c r="AY504" s="124"/>
      <c r="AZ504" s="124"/>
      <c r="BA504" s="124"/>
    </row>
    <row r="505" spans="1:53" x14ac:dyDescent="0.25">
      <c r="A505" s="115"/>
      <c r="B505" s="114"/>
      <c r="C505" s="114"/>
      <c r="D505" s="114"/>
      <c r="E505" s="114"/>
      <c r="F505" s="114"/>
      <c r="G505" s="114"/>
      <c r="H505" s="115"/>
      <c r="I505" s="114"/>
      <c r="J505" s="116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5"/>
      <c r="W505" s="115"/>
      <c r="X505" s="114"/>
      <c r="Y505" s="124"/>
      <c r="Z505" s="124"/>
      <c r="AA505" s="124"/>
      <c r="AB505" s="124"/>
      <c r="AC505" s="124"/>
      <c r="AD505" s="124"/>
      <c r="AE505" s="124"/>
      <c r="AF505" s="124"/>
      <c r="AG505" s="124"/>
      <c r="AH505" s="124"/>
      <c r="AI505" s="124"/>
      <c r="AJ505" s="124"/>
      <c r="AK505" s="124"/>
      <c r="AL505" s="124"/>
      <c r="AM505" s="124"/>
      <c r="AN505" s="124"/>
      <c r="AO505" s="124"/>
      <c r="AP505" s="124"/>
      <c r="AQ505" s="124"/>
      <c r="AR505" s="124"/>
      <c r="AS505" s="124"/>
      <c r="AT505" s="124"/>
      <c r="AU505" s="124"/>
      <c r="AV505" s="124"/>
      <c r="AW505" s="124"/>
      <c r="AX505" s="124"/>
      <c r="AY505" s="124"/>
      <c r="AZ505" s="124"/>
      <c r="BA505" s="124"/>
    </row>
    <row r="506" spans="1:53" x14ac:dyDescent="0.25">
      <c r="A506" s="115"/>
      <c r="B506" s="114"/>
      <c r="C506" s="114"/>
      <c r="D506" s="114"/>
      <c r="E506" s="114"/>
      <c r="F506" s="114"/>
      <c r="G506" s="114"/>
      <c r="H506" s="115"/>
      <c r="I506" s="114"/>
      <c r="J506" s="116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5"/>
      <c r="W506" s="115"/>
      <c r="X506" s="114"/>
      <c r="Y506" s="124"/>
      <c r="Z506" s="124"/>
      <c r="AA506" s="124"/>
      <c r="AB506" s="124"/>
      <c r="AC506" s="124"/>
      <c r="AD506" s="124"/>
      <c r="AE506" s="124"/>
      <c r="AF506" s="124"/>
      <c r="AG506" s="124"/>
      <c r="AH506" s="124"/>
      <c r="AI506" s="124"/>
      <c r="AJ506" s="124"/>
      <c r="AK506" s="124"/>
      <c r="AL506" s="124"/>
      <c r="AM506" s="124"/>
      <c r="AN506" s="124"/>
      <c r="AO506" s="124"/>
      <c r="AP506" s="124"/>
      <c r="AQ506" s="124"/>
      <c r="AR506" s="124"/>
      <c r="AS506" s="124"/>
      <c r="AT506" s="124"/>
      <c r="AU506" s="124"/>
      <c r="AV506" s="124"/>
      <c r="AW506" s="124"/>
      <c r="AX506" s="124"/>
      <c r="AY506" s="124"/>
      <c r="AZ506" s="124"/>
      <c r="BA506" s="124"/>
    </row>
    <row r="507" spans="1:53" x14ac:dyDescent="0.25">
      <c r="A507" s="115"/>
      <c r="B507" s="114"/>
      <c r="C507" s="114"/>
      <c r="D507" s="114"/>
      <c r="E507" s="114"/>
      <c r="F507" s="114"/>
      <c r="G507" s="114"/>
      <c r="H507" s="115"/>
      <c r="I507" s="114"/>
      <c r="J507" s="116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5"/>
      <c r="W507" s="115"/>
      <c r="X507" s="114"/>
      <c r="Y507" s="124"/>
      <c r="Z507" s="124"/>
      <c r="AA507" s="124"/>
      <c r="AB507" s="124"/>
      <c r="AC507" s="124"/>
      <c r="AD507" s="124"/>
      <c r="AE507" s="124"/>
      <c r="AF507" s="124"/>
      <c r="AG507" s="124"/>
      <c r="AH507" s="124"/>
      <c r="AI507" s="124"/>
      <c r="AJ507" s="124"/>
      <c r="AK507" s="124"/>
      <c r="AL507" s="124"/>
      <c r="AM507" s="124"/>
      <c r="AN507" s="124"/>
      <c r="AO507" s="124"/>
      <c r="AP507" s="124"/>
      <c r="AQ507" s="124"/>
      <c r="AR507" s="124"/>
      <c r="AS507" s="124"/>
      <c r="AT507" s="124"/>
      <c r="AU507" s="124"/>
      <c r="AV507" s="124"/>
      <c r="AW507" s="124"/>
      <c r="AX507" s="124"/>
      <c r="AY507" s="124"/>
      <c r="AZ507" s="124"/>
      <c r="BA507" s="124"/>
    </row>
    <row r="508" spans="1:53" x14ac:dyDescent="0.25">
      <c r="A508" s="115"/>
      <c r="B508" s="114"/>
      <c r="C508" s="114"/>
      <c r="D508" s="114"/>
      <c r="E508" s="114"/>
      <c r="F508" s="114"/>
      <c r="G508" s="114"/>
      <c r="H508" s="115"/>
      <c r="I508" s="114"/>
      <c r="J508" s="116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5"/>
      <c r="W508" s="115"/>
      <c r="X508" s="114"/>
      <c r="Y508" s="124"/>
      <c r="Z508" s="124"/>
      <c r="AA508" s="124"/>
      <c r="AB508" s="124"/>
      <c r="AC508" s="124"/>
      <c r="AD508" s="124"/>
      <c r="AE508" s="124"/>
      <c r="AF508" s="124"/>
      <c r="AG508" s="124"/>
      <c r="AH508" s="124"/>
      <c r="AI508" s="124"/>
      <c r="AJ508" s="124"/>
      <c r="AK508" s="124"/>
      <c r="AL508" s="124"/>
      <c r="AM508" s="124"/>
      <c r="AN508" s="124"/>
      <c r="AO508" s="124"/>
      <c r="AP508" s="124"/>
      <c r="AQ508" s="124"/>
      <c r="AR508" s="124"/>
      <c r="AS508" s="124"/>
      <c r="AT508" s="124"/>
      <c r="AU508" s="124"/>
      <c r="AV508" s="124"/>
      <c r="AW508" s="124"/>
      <c r="AX508" s="124"/>
      <c r="AY508" s="124"/>
      <c r="AZ508" s="124"/>
      <c r="BA508" s="124"/>
    </row>
    <row r="509" spans="1:53" x14ac:dyDescent="0.25">
      <c r="A509" s="115"/>
      <c r="B509" s="114"/>
      <c r="C509" s="114"/>
      <c r="D509" s="114"/>
      <c r="E509" s="114"/>
      <c r="F509" s="114"/>
      <c r="G509" s="114"/>
      <c r="H509" s="115"/>
      <c r="I509" s="114"/>
      <c r="J509" s="116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5"/>
      <c r="W509" s="115"/>
      <c r="X509" s="114"/>
      <c r="Y509" s="124"/>
      <c r="Z509" s="124"/>
      <c r="AA509" s="124"/>
      <c r="AB509" s="124"/>
      <c r="AC509" s="124"/>
      <c r="AD509" s="124"/>
      <c r="AE509" s="124"/>
      <c r="AF509" s="124"/>
      <c r="AG509" s="124"/>
      <c r="AH509" s="124"/>
      <c r="AI509" s="124"/>
      <c r="AJ509" s="124"/>
      <c r="AK509" s="124"/>
      <c r="AL509" s="124"/>
      <c r="AM509" s="124"/>
      <c r="AN509" s="124"/>
      <c r="AO509" s="124"/>
      <c r="AP509" s="124"/>
      <c r="AQ509" s="124"/>
      <c r="AR509" s="124"/>
      <c r="AS509" s="124"/>
      <c r="AT509" s="124"/>
      <c r="AU509" s="124"/>
      <c r="AV509" s="124"/>
      <c r="AW509" s="124"/>
      <c r="AX509" s="124"/>
      <c r="AY509" s="124"/>
      <c r="AZ509" s="124"/>
      <c r="BA509" s="124"/>
    </row>
    <row r="510" spans="1:53" x14ac:dyDescent="0.25">
      <c r="A510" s="115"/>
      <c r="B510" s="114"/>
      <c r="C510" s="114"/>
      <c r="D510" s="114"/>
      <c r="E510" s="114"/>
      <c r="F510" s="114"/>
      <c r="G510" s="114"/>
      <c r="H510" s="115"/>
      <c r="I510" s="114"/>
      <c r="J510" s="116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5"/>
      <c r="W510" s="115"/>
      <c r="X510" s="114"/>
      <c r="Y510" s="124"/>
      <c r="Z510" s="124"/>
      <c r="AA510" s="124"/>
      <c r="AB510" s="124"/>
      <c r="AC510" s="124"/>
      <c r="AD510" s="124"/>
      <c r="AE510" s="124"/>
      <c r="AF510" s="124"/>
      <c r="AG510" s="124"/>
      <c r="AH510" s="124"/>
      <c r="AI510" s="124"/>
      <c r="AJ510" s="124"/>
      <c r="AK510" s="124"/>
      <c r="AL510" s="124"/>
      <c r="AM510" s="124"/>
      <c r="AN510" s="124"/>
      <c r="AO510" s="124"/>
      <c r="AP510" s="124"/>
      <c r="AQ510" s="124"/>
      <c r="AR510" s="124"/>
      <c r="AS510" s="124"/>
      <c r="AT510" s="124"/>
      <c r="AU510" s="124"/>
      <c r="AV510" s="124"/>
      <c r="AW510" s="124"/>
      <c r="AX510" s="124"/>
      <c r="AY510" s="124"/>
      <c r="AZ510" s="124"/>
      <c r="BA510" s="124"/>
    </row>
    <row r="511" spans="1:53" x14ac:dyDescent="0.25">
      <c r="A511" s="115"/>
      <c r="B511" s="114"/>
      <c r="C511" s="114"/>
      <c r="D511" s="114"/>
      <c r="E511" s="114"/>
      <c r="F511" s="114"/>
      <c r="G511" s="114"/>
      <c r="H511" s="115"/>
      <c r="I511" s="114"/>
      <c r="J511" s="116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5"/>
      <c r="W511" s="115"/>
      <c r="X511" s="114"/>
      <c r="Y511" s="124"/>
      <c r="Z511" s="124"/>
      <c r="AA511" s="124"/>
      <c r="AB511" s="124"/>
      <c r="AC511" s="124"/>
      <c r="AD511" s="124"/>
      <c r="AE511" s="124"/>
      <c r="AF511" s="124"/>
      <c r="AG511" s="124"/>
      <c r="AH511" s="124"/>
      <c r="AI511" s="124"/>
      <c r="AJ511" s="124"/>
      <c r="AK511" s="124"/>
      <c r="AL511" s="124"/>
      <c r="AM511" s="124"/>
      <c r="AN511" s="124"/>
      <c r="AO511" s="124"/>
      <c r="AP511" s="124"/>
      <c r="AQ511" s="124"/>
      <c r="AR511" s="124"/>
      <c r="AS511" s="124"/>
      <c r="AT511" s="124"/>
      <c r="AU511" s="124"/>
      <c r="AV511" s="124"/>
      <c r="AW511" s="124"/>
      <c r="AX511" s="124"/>
      <c r="AY511" s="124"/>
      <c r="AZ511" s="124"/>
      <c r="BA511" s="124"/>
    </row>
    <row r="512" spans="1:53" x14ac:dyDescent="0.25">
      <c r="A512" s="115"/>
      <c r="B512" s="114"/>
      <c r="C512" s="114"/>
      <c r="D512" s="114"/>
      <c r="E512" s="114"/>
      <c r="F512" s="114"/>
      <c r="G512" s="114"/>
      <c r="H512" s="115"/>
      <c r="I512" s="114"/>
      <c r="J512" s="116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5"/>
      <c r="W512" s="115"/>
      <c r="X512" s="114"/>
      <c r="Y512" s="124"/>
      <c r="Z512" s="124"/>
      <c r="AA512" s="124"/>
      <c r="AB512" s="124"/>
      <c r="AC512" s="124"/>
      <c r="AD512" s="124"/>
      <c r="AE512" s="124"/>
      <c r="AF512" s="124"/>
      <c r="AG512" s="124"/>
      <c r="AH512" s="124"/>
      <c r="AI512" s="124"/>
      <c r="AJ512" s="124"/>
      <c r="AK512" s="124"/>
      <c r="AL512" s="124"/>
      <c r="AM512" s="124"/>
      <c r="AN512" s="124"/>
      <c r="AO512" s="124"/>
      <c r="AP512" s="124"/>
      <c r="AQ512" s="124"/>
      <c r="AR512" s="124"/>
      <c r="AS512" s="124"/>
      <c r="AT512" s="124"/>
      <c r="AU512" s="124"/>
      <c r="AV512" s="124"/>
      <c r="AW512" s="124"/>
      <c r="AX512" s="124"/>
      <c r="AY512" s="124"/>
      <c r="AZ512" s="124"/>
      <c r="BA512" s="124"/>
    </row>
    <row r="513" spans="1:53" x14ac:dyDescent="0.25">
      <c r="A513" s="115"/>
      <c r="B513" s="114"/>
      <c r="C513" s="114"/>
      <c r="D513" s="114"/>
      <c r="E513" s="114"/>
      <c r="F513" s="114"/>
      <c r="G513" s="114"/>
      <c r="H513" s="115"/>
      <c r="I513" s="114"/>
      <c r="J513" s="116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5"/>
      <c r="W513" s="115"/>
      <c r="X513" s="114"/>
      <c r="Y513" s="124"/>
      <c r="Z513" s="124"/>
      <c r="AA513" s="124"/>
      <c r="AB513" s="124"/>
      <c r="AC513" s="124"/>
      <c r="AD513" s="124"/>
      <c r="AE513" s="124"/>
      <c r="AF513" s="124"/>
      <c r="AG513" s="124"/>
      <c r="AH513" s="124"/>
      <c r="AI513" s="124"/>
      <c r="AJ513" s="124"/>
      <c r="AK513" s="124"/>
      <c r="AL513" s="124"/>
      <c r="AM513" s="124"/>
      <c r="AN513" s="124"/>
      <c r="AO513" s="124"/>
      <c r="AP513" s="124"/>
      <c r="AQ513" s="124"/>
      <c r="AR513" s="124"/>
      <c r="AS513" s="124"/>
      <c r="AT513" s="124"/>
      <c r="AU513" s="124"/>
      <c r="AV513" s="124"/>
      <c r="AW513" s="124"/>
      <c r="AX513" s="124"/>
      <c r="AY513" s="124"/>
      <c r="AZ513" s="124"/>
      <c r="BA513" s="124"/>
    </row>
    <row r="514" spans="1:53" x14ac:dyDescent="0.25">
      <c r="A514" s="115"/>
      <c r="B514" s="114"/>
      <c r="C514" s="114"/>
      <c r="D514" s="114"/>
      <c r="E514" s="114"/>
      <c r="F514" s="114"/>
      <c r="G514" s="114"/>
      <c r="H514" s="115"/>
      <c r="I514" s="114"/>
      <c r="J514" s="116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5"/>
      <c r="W514" s="115"/>
      <c r="X514" s="114"/>
      <c r="Y514" s="124"/>
      <c r="Z514" s="124"/>
      <c r="AA514" s="124"/>
      <c r="AB514" s="124"/>
      <c r="AC514" s="124"/>
      <c r="AD514" s="124"/>
      <c r="AE514" s="124"/>
      <c r="AF514" s="124"/>
      <c r="AG514" s="124"/>
      <c r="AH514" s="124"/>
      <c r="AI514" s="124"/>
      <c r="AJ514" s="124"/>
      <c r="AK514" s="124"/>
      <c r="AL514" s="124"/>
      <c r="AM514" s="124"/>
      <c r="AN514" s="124"/>
      <c r="AO514" s="124"/>
      <c r="AP514" s="124"/>
      <c r="AQ514" s="124"/>
      <c r="AR514" s="124"/>
      <c r="AS514" s="124"/>
      <c r="AT514" s="124"/>
      <c r="AU514" s="124"/>
      <c r="AV514" s="124"/>
      <c r="AW514" s="124"/>
      <c r="AX514" s="124"/>
      <c r="AY514" s="124"/>
      <c r="AZ514" s="124"/>
      <c r="BA514" s="124"/>
    </row>
    <row r="515" spans="1:53" x14ac:dyDescent="0.25">
      <c r="A515" s="115"/>
      <c r="B515" s="114"/>
      <c r="C515" s="114"/>
      <c r="D515" s="114"/>
      <c r="E515" s="114"/>
      <c r="F515" s="114"/>
      <c r="G515" s="114"/>
      <c r="H515" s="115"/>
      <c r="I515" s="114"/>
      <c r="J515" s="116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5"/>
      <c r="W515" s="115"/>
      <c r="X515" s="114"/>
      <c r="Y515" s="124"/>
      <c r="Z515" s="124"/>
      <c r="AA515" s="124"/>
      <c r="AB515" s="124"/>
      <c r="AC515" s="124"/>
      <c r="AD515" s="124"/>
      <c r="AE515" s="124"/>
      <c r="AF515" s="124"/>
      <c r="AG515" s="124"/>
      <c r="AH515" s="124"/>
      <c r="AI515" s="124"/>
      <c r="AJ515" s="124"/>
      <c r="AK515" s="124"/>
      <c r="AL515" s="124"/>
      <c r="AM515" s="124"/>
      <c r="AN515" s="124"/>
      <c r="AO515" s="124"/>
      <c r="AP515" s="124"/>
      <c r="AQ515" s="124"/>
      <c r="AR515" s="124"/>
      <c r="AS515" s="124"/>
      <c r="AT515" s="124"/>
      <c r="AU515" s="124"/>
      <c r="AV515" s="124"/>
      <c r="AW515" s="124"/>
      <c r="AX515" s="124"/>
      <c r="AY515" s="124"/>
      <c r="AZ515" s="124"/>
      <c r="BA515" s="124"/>
    </row>
    <row r="516" spans="1:53" x14ac:dyDescent="0.25">
      <c r="A516" s="115"/>
      <c r="B516" s="114"/>
      <c r="C516" s="114"/>
      <c r="D516" s="114"/>
      <c r="E516" s="114"/>
      <c r="F516" s="114"/>
      <c r="G516" s="114"/>
      <c r="H516" s="115"/>
      <c r="I516" s="114"/>
      <c r="J516" s="116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5"/>
      <c r="W516" s="115"/>
      <c r="X516" s="114"/>
      <c r="Y516" s="124"/>
      <c r="Z516" s="124"/>
      <c r="AA516" s="124"/>
      <c r="AB516" s="124"/>
      <c r="AC516" s="124"/>
      <c r="AD516" s="124"/>
      <c r="AE516" s="124"/>
      <c r="AF516" s="124"/>
      <c r="AG516" s="124"/>
      <c r="AH516" s="124"/>
      <c r="AI516" s="124"/>
      <c r="AJ516" s="124"/>
      <c r="AK516" s="124"/>
      <c r="AL516" s="124"/>
      <c r="AM516" s="124"/>
      <c r="AN516" s="124"/>
      <c r="AO516" s="124"/>
      <c r="AP516" s="124"/>
      <c r="AQ516" s="124"/>
      <c r="AR516" s="124"/>
      <c r="AS516" s="124"/>
      <c r="AT516" s="124"/>
      <c r="AU516" s="124"/>
      <c r="AV516" s="124"/>
      <c r="AW516" s="124"/>
      <c r="AX516" s="124"/>
      <c r="AY516" s="124"/>
      <c r="AZ516" s="124"/>
      <c r="BA516" s="124"/>
    </row>
    <row r="517" spans="1:53" x14ac:dyDescent="0.25">
      <c r="A517" s="115"/>
      <c r="B517" s="114"/>
      <c r="C517" s="114"/>
      <c r="D517" s="114"/>
      <c r="E517" s="114"/>
      <c r="F517" s="114"/>
      <c r="G517" s="114"/>
      <c r="H517" s="115"/>
      <c r="I517" s="114"/>
      <c r="J517" s="116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5"/>
      <c r="W517" s="115"/>
      <c r="X517" s="114"/>
      <c r="Y517" s="124"/>
      <c r="Z517" s="124"/>
      <c r="AA517" s="124"/>
      <c r="AB517" s="124"/>
      <c r="AC517" s="124"/>
      <c r="AD517" s="124"/>
      <c r="AE517" s="124"/>
      <c r="AF517" s="124"/>
      <c r="AG517" s="124"/>
      <c r="AH517" s="124"/>
      <c r="AI517" s="124"/>
      <c r="AJ517" s="124"/>
      <c r="AK517" s="124"/>
      <c r="AL517" s="124"/>
      <c r="AM517" s="124"/>
      <c r="AN517" s="124"/>
      <c r="AO517" s="124"/>
      <c r="AP517" s="124"/>
      <c r="AQ517" s="124"/>
      <c r="AR517" s="124"/>
      <c r="AS517" s="124"/>
      <c r="AT517" s="124"/>
      <c r="AU517" s="124"/>
      <c r="AV517" s="124"/>
      <c r="AW517" s="124"/>
      <c r="AX517" s="124"/>
      <c r="AY517" s="124"/>
      <c r="AZ517" s="124"/>
      <c r="BA517" s="124"/>
    </row>
    <row r="518" spans="1:53" x14ac:dyDescent="0.25">
      <c r="A518" s="115"/>
      <c r="B518" s="114"/>
      <c r="C518" s="114"/>
      <c r="D518" s="114"/>
      <c r="E518" s="114"/>
      <c r="F518" s="114"/>
      <c r="G518" s="114"/>
      <c r="H518" s="115"/>
      <c r="I518" s="114"/>
      <c r="J518" s="116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5"/>
      <c r="W518" s="115"/>
      <c r="X518" s="114"/>
      <c r="Y518" s="124"/>
      <c r="Z518" s="124"/>
      <c r="AA518" s="124"/>
      <c r="AB518" s="124"/>
      <c r="AC518" s="124"/>
      <c r="AD518" s="124"/>
      <c r="AE518" s="124"/>
      <c r="AF518" s="124"/>
      <c r="AG518" s="124"/>
      <c r="AH518" s="124"/>
      <c r="AI518" s="124"/>
      <c r="AJ518" s="124"/>
      <c r="AK518" s="124"/>
      <c r="AL518" s="124"/>
      <c r="AM518" s="124"/>
      <c r="AN518" s="124"/>
      <c r="AO518" s="124"/>
      <c r="AP518" s="124"/>
      <c r="AQ518" s="124"/>
      <c r="AR518" s="124"/>
      <c r="AS518" s="124"/>
      <c r="AT518" s="124"/>
      <c r="AU518" s="124"/>
      <c r="AV518" s="124"/>
      <c r="AW518" s="124"/>
      <c r="AX518" s="124"/>
      <c r="AY518" s="124"/>
      <c r="AZ518" s="124"/>
      <c r="BA518" s="124"/>
    </row>
    <row r="519" spans="1:53" x14ac:dyDescent="0.25">
      <c r="A519" s="115"/>
      <c r="B519" s="114"/>
      <c r="C519" s="114"/>
      <c r="D519" s="114"/>
      <c r="E519" s="114"/>
      <c r="F519" s="114"/>
      <c r="G519" s="114"/>
      <c r="H519" s="115"/>
      <c r="I519" s="114"/>
      <c r="J519" s="116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5"/>
      <c r="W519" s="115"/>
      <c r="X519" s="114"/>
      <c r="Y519" s="124"/>
      <c r="Z519" s="124"/>
      <c r="AA519" s="124"/>
      <c r="AB519" s="124"/>
      <c r="AC519" s="124"/>
      <c r="AD519" s="124"/>
      <c r="AE519" s="124"/>
      <c r="AF519" s="124"/>
      <c r="AG519" s="124"/>
      <c r="AH519" s="124"/>
      <c r="AI519" s="124"/>
      <c r="AJ519" s="124"/>
      <c r="AK519" s="124"/>
      <c r="AL519" s="124"/>
      <c r="AM519" s="124"/>
      <c r="AN519" s="124"/>
      <c r="AO519" s="124"/>
      <c r="AP519" s="124"/>
      <c r="AQ519" s="124"/>
      <c r="AR519" s="124"/>
      <c r="AS519" s="124"/>
      <c r="AT519" s="124"/>
      <c r="AU519" s="124"/>
      <c r="AV519" s="124"/>
      <c r="AW519" s="124"/>
      <c r="AX519" s="124"/>
      <c r="AY519" s="124"/>
      <c r="AZ519" s="124"/>
      <c r="BA519" s="124"/>
    </row>
    <row r="520" spans="1:53" x14ac:dyDescent="0.25">
      <c r="A520" s="115"/>
      <c r="B520" s="114"/>
      <c r="C520" s="114"/>
      <c r="D520" s="114"/>
      <c r="E520" s="114"/>
      <c r="F520" s="114"/>
      <c r="G520" s="114"/>
      <c r="H520" s="115"/>
      <c r="I520" s="114"/>
      <c r="J520" s="116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5"/>
      <c r="W520" s="115"/>
      <c r="X520" s="114"/>
      <c r="Y520" s="124"/>
      <c r="Z520" s="124"/>
      <c r="AA520" s="124"/>
      <c r="AB520" s="124"/>
      <c r="AC520" s="124"/>
      <c r="AD520" s="124"/>
      <c r="AE520" s="124"/>
      <c r="AF520" s="124"/>
      <c r="AG520" s="124"/>
      <c r="AH520" s="124"/>
      <c r="AI520" s="124"/>
      <c r="AJ520" s="124"/>
      <c r="AK520" s="124"/>
      <c r="AL520" s="124"/>
      <c r="AM520" s="124"/>
      <c r="AN520" s="124"/>
      <c r="AO520" s="124"/>
      <c r="AP520" s="124"/>
      <c r="AQ520" s="124"/>
      <c r="AR520" s="124"/>
      <c r="AS520" s="124"/>
      <c r="AT520" s="124"/>
      <c r="AU520" s="124"/>
      <c r="AV520" s="124"/>
      <c r="AW520" s="124"/>
      <c r="AX520" s="124"/>
      <c r="AY520" s="124"/>
      <c r="AZ520" s="124"/>
      <c r="BA520" s="124"/>
    </row>
    <row r="521" spans="1:53" x14ac:dyDescent="0.25">
      <c r="A521" s="115"/>
      <c r="B521" s="114"/>
      <c r="C521" s="114"/>
      <c r="D521" s="114"/>
      <c r="E521" s="114"/>
      <c r="F521" s="114"/>
      <c r="G521" s="114"/>
      <c r="H521" s="115"/>
      <c r="I521" s="114"/>
      <c r="J521" s="116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5"/>
      <c r="W521" s="115"/>
      <c r="X521" s="114"/>
      <c r="Y521" s="124"/>
      <c r="Z521" s="124"/>
      <c r="AA521" s="124"/>
      <c r="AB521" s="124"/>
      <c r="AC521" s="124"/>
      <c r="AD521" s="124"/>
      <c r="AE521" s="124"/>
      <c r="AF521" s="124"/>
      <c r="AG521" s="124"/>
      <c r="AH521" s="124"/>
      <c r="AI521" s="124"/>
      <c r="AJ521" s="124"/>
      <c r="AK521" s="124"/>
      <c r="AL521" s="124"/>
      <c r="AM521" s="124"/>
      <c r="AN521" s="124"/>
      <c r="AO521" s="124"/>
      <c r="AP521" s="124"/>
      <c r="AQ521" s="124"/>
      <c r="AR521" s="124"/>
      <c r="AS521" s="124"/>
      <c r="AT521" s="124"/>
      <c r="AU521" s="124"/>
      <c r="AV521" s="124"/>
      <c r="AW521" s="124"/>
      <c r="AX521" s="124"/>
      <c r="AY521" s="124"/>
      <c r="AZ521" s="124"/>
      <c r="BA521" s="124"/>
    </row>
    <row r="522" spans="1:53" x14ac:dyDescent="0.25">
      <c r="A522" s="115"/>
      <c r="B522" s="114"/>
      <c r="C522" s="114"/>
      <c r="D522" s="114"/>
      <c r="E522" s="114"/>
      <c r="F522" s="114"/>
      <c r="G522" s="114"/>
      <c r="H522" s="115"/>
      <c r="I522" s="114"/>
      <c r="J522" s="116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5"/>
      <c r="W522" s="115"/>
      <c r="X522" s="114"/>
      <c r="Y522" s="124"/>
      <c r="Z522" s="124"/>
      <c r="AA522" s="124"/>
      <c r="AB522" s="124"/>
      <c r="AC522" s="124"/>
      <c r="AD522" s="124"/>
      <c r="AE522" s="124"/>
      <c r="AF522" s="124"/>
      <c r="AG522" s="124"/>
      <c r="AH522" s="124"/>
      <c r="AI522" s="124"/>
      <c r="AJ522" s="124"/>
      <c r="AK522" s="124"/>
      <c r="AL522" s="124"/>
      <c r="AM522" s="124"/>
      <c r="AN522" s="124"/>
      <c r="AO522" s="124"/>
      <c r="AP522" s="124"/>
      <c r="AQ522" s="124"/>
      <c r="AR522" s="124"/>
      <c r="AS522" s="124"/>
      <c r="AT522" s="124"/>
      <c r="AU522" s="124"/>
      <c r="AV522" s="124"/>
      <c r="AW522" s="124"/>
      <c r="AX522" s="124"/>
      <c r="AY522" s="124"/>
      <c r="AZ522" s="124"/>
      <c r="BA522" s="124"/>
    </row>
    <row r="523" spans="1:53" x14ac:dyDescent="0.25">
      <c r="A523" s="115"/>
      <c r="B523" s="114"/>
      <c r="C523" s="114"/>
      <c r="D523" s="114"/>
      <c r="E523" s="114"/>
      <c r="F523" s="114"/>
      <c r="G523" s="114"/>
      <c r="H523" s="115"/>
      <c r="I523" s="114"/>
      <c r="J523" s="116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5"/>
      <c r="W523" s="115"/>
      <c r="X523" s="114"/>
      <c r="Y523" s="124"/>
      <c r="Z523" s="124"/>
      <c r="AA523" s="124"/>
      <c r="AB523" s="124"/>
      <c r="AC523" s="124"/>
      <c r="AD523" s="124"/>
      <c r="AE523" s="124"/>
      <c r="AF523" s="124"/>
      <c r="AG523" s="124"/>
      <c r="AH523" s="124"/>
      <c r="AI523" s="124"/>
      <c r="AJ523" s="124"/>
      <c r="AK523" s="124"/>
      <c r="AL523" s="124"/>
      <c r="AM523" s="124"/>
      <c r="AN523" s="124"/>
      <c r="AO523" s="124"/>
      <c r="AP523" s="124"/>
      <c r="AQ523" s="124"/>
      <c r="AR523" s="124"/>
      <c r="AS523" s="124"/>
      <c r="AT523" s="124"/>
      <c r="AU523" s="124"/>
      <c r="AV523" s="124"/>
      <c r="AW523" s="124"/>
      <c r="AX523" s="124"/>
      <c r="AY523" s="124"/>
      <c r="AZ523" s="124"/>
      <c r="BA523" s="124"/>
    </row>
    <row r="524" spans="1:53" x14ac:dyDescent="0.25">
      <c r="A524" s="115"/>
      <c r="B524" s="114"/>
      <c r="C524" s="114"/>
      <c r="D524" s="114"/>
      <c r="E524" s="114"/>
      <c r="F524" s="114"/>
      <c r="G524" s="114"/>
      <c r="H524" s="115"/>
      <c r="I524" s="114"/>
      <c r="J524" s="116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5"/>
      <c r="W524" s="115"/>
      <c r="X524" s="114"/>
      <c r="Y524" s="124"/>
      <c r="Z524" s="124"/>
      <c r="AA524" s="124"/>
      <c r="AB524" s="124"/>
      <c r="AC524" s="124"/>
      <c r="AD524" s="124"/>
      <c r="AE524" s="124"/>
      <c r="AF524" s="124"/>
      <c r="AG524" s="124"/>
      <c r="AH524" s="124"/>
      <c r="AI524" s="124"/>
      <c r="AJ524" s="124"/>
      <c r="AK524" s="124"/>
      <c r="AL524" s="124"/>
      <c r="AM524" s="124"/>
      <c r="AN524" s="124"/>
      <c r="AO524" s="124"/>
      <c r="AP524" s="124"/>
      <c r="AQ524" s="124"/>
      <c r="AR524" s="124"/>
      <c r="AS524" s="124"/>
      <c r="AT524" s="124"/>
      <c r="AU524" s="124"/>
      <c r="AV524" s="124"/>
      <c r="AW524" s="124"/>
      <c r="AX524" s="124"/>
      <c r="AY524" s="124"/>
      <c r="AZ524" s="124"/>
      <c r="BA524" s="124"/>
    </row>
    <row r="525" spans="1:53" x14ac:dyDescent="0.25">
      <c r="A525" s="115"/>
      <c r="B525" s="114"/>
      <c r="C525" s="114"/>
      <c r="D525" s="114"/>
      <c r="E525" s="114"/>
      <c r="F525" s="114"/>
      <c r="G525" s="114"/>
      <c r="H525" s="115"/>
      <c r="I525" s="114"/>
      <c r="J525" s="116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5"/>
      <c r="W525" s="115"/>
      <c r="X525" s="114"/>
      <c r="Y525" s="124"/>
      <c r="Z525" s="124"/>
      <c r="AA525" s="124"/>
      <c r="AB525" s="124"/>
      <c r="AC525" s="124"/>
      <c r="AD525" s="124"/>
      <c r="AE525" s="124"/>
      <c r="AF525" s="124"/>
      <c r="AG525" s="124"/>
      <c r="AH525" s="124"/>
      <c r="AI525" s="124"/>
      <c r="AJ525" s="124"/>
      <c r="AK525" s="124"/>
      <c r="AL525" s="124"/>
      <c r="AM525" s="124"/>
      <c r="AN525" s="124"/>
      <c r="AO525" s="124"/>
      <c r="AP525" s="124"/>
      <c r="AQ525" s="124"/>
      <c r="AR525" s="124"/>
      <c r="AS525" s="124"/>
      <c r="AT525" s="124"/>
      <c r="AU525" s="124"/>
      <c r="AV525" s="124"/>
      <c r="AW525" s="124"/>
      <c r="AX525" s="124"/>
      <c r="AY525" s="124"/>
      <c r="AZ525" s="124"/>
      <c r="BA525" s="124"/>
    </row>
    <row r="526" spans="1:53" x14ac:dyDescent="0.25">
      <c r="A526" s="115"/>
      <c r="B526" s="114"/>
      <c r="C526" s="114"/>
      <c r="D526" s="114"/>
      <c r="E526" s="114"/>
      <c r="F526" s="114"/>
      <c r="G526" s="114"/>
      <c r="H526" s="115"/>
      <c r="I526" s="114"/>
      <c r="J526" s="116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5"/>
      <c r="W526" s="115"/>
      <c r="X526" s="114"/>
      <c r="Y526" s="124"/>
      <c r="Z526" s="124"/>
      <c r="AA526" s="124"/>
      <c r="AB526" s="124"/>
      <c r="AC526" s="124"/>
      <c r="AD526" s="124"/>
      <c r="AE526" s="124"/>
      <c r="AF526" s="124"/>
      <c r="AG526" s="124"/>
      <c r="AH526" s="124"/>
      <c r="AI526" s="124"/>
      <c r="AJ526" s="124"/>
      <c r="AK526" s="124"/>
      <c r="AL526" s="124"/>
      <c r="AM526" s="124"/>
      <c r="AN526" s="124"/>
      <c r="AO526" s="124"/>
      <c r="AP526" s="124"/>
      <c r="AQ526" s="124"/>
      <c r="AR526" s="124"/>
      <c r="AS526" s="124"/>
      <c r="AT526" s="124"/>
      <c r="AU526" s="124"/>
      <c r="AV526" s="124"/>
      <c r="AW526" s="124"/>
      <c r="AX526" s="124"/>
      <c r="AY526" s="124"/>
      <c r="AZ526" s="124"/>
      <c r="BA526" s="124"/>
    </row>
    <row r="527" spans="1:53" x14ac:dyDescent="0.25">
      <c r="A527" s="115"/>
      <c r="B527" s="114"/>
      <c r="C527" s="114"/>
      <c r="D527" s="114"/>
      <c r="E527" s="114"/>
      <c r="F527" s="114"/>
      <c r="G527" s="114"/>
      <c r="H527" s="115"/>
      <c r="I527" s="114"/>
      <c r="J527" s="116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5"/>
      <c r="W527" s="115"/>
      <c r="X527" s="114"/>
      <c r="Y527" s="124"/>
      <c r="Z527" s="124"/>
      <c r="AA527" s="124"/>
      <c r="AB527" s="124"/>
      <c r="AC527" s="124"/>
      <c r="AD527" s="124"/>
      <c r="AE527" s="124"/>
      <c r="AF527" s="124"/>
      <c r="AG527" s="124"/>
      <c r="AH527" s="124"/>
      <c r="AI527" s="124"/>
      <c r="AJ527" s="124"/>
      <c r="AK527" s="124"/>
      <c r="AL527" s="124"/>
      <c r="AM527" s="124"/>
      <c r="AN527" s="124"/>
      <c r="AO527" s="124"/>
      <c r="AP527" s="124"/>
      <c r="AQ527" s="124"/>
      <c r="AR527" s="124"/>
      <c r="AS527" s="124"/>
      <c r="AT527" s="124"/>
      <c r="AU527" s="124"/>
      <c r="AV527" s="124"/>
      <c r="AW527" s="124"/>
      <c r="AX527" s="124"/>
      <c r="AY527" s="124"/>
      <c r="AZ527" s="124"/>
      <c r="BA527" s="124"/>
    </row>
    <row r="528" spans="1:53" x14ac:dyDescent="0.25">
      <c r="A528" s="115"/>
      <c r="B528" s="114"/>
      <c r="C528" s="114"/>
      <c r="D528" s="114"/>
      <c r="E528" s="114"/>
      <c r="F528" s="114"/>
      <c r="G528" s="114"/>
      <c r="H528" s="115"/>
      <c r="I528" s="114"/>
      <c r="J528" s="116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5"/>
      <c r="W528" s="115"/>
      <c r="X528" s="114"/>
      <c r="Y528" s="124"/>
      <c r="Z528" s="124"/>
      <c r="AA528" s="124"/>
      <c r="AB528" s="124"/>
      <c r="AC528" s="124"/>
      <c r="AD528" s="124"/>
      <c r="AE528" s="124"/>
      <c r="AF528" s="124"/>
      <c r="AG528" s="124"/>
      <c r="AH528" s="124"/>
      <c r="AI528" s="124"/>
      <c r="AJ528" s="124"/>
      <c r="AK528" s="124"/>
      <c r="AL528" s="124"/>
      <c r="AM528" s="124"/>
      <c r="AN528" s="124"/>
      <c r="AO528" s="124"/>
      <c r="AP528" s="124"/>
      <c r="AQ528" s="124"/>
      <c r="AR528" s="124"/>
      <c r="AS528" s="124"/>
      <c r="AT528" s="124"/>
      <c r="AU528" s="124"/>
      <c r="AV528" s="124"/>
      <c r="AW528" s="124"/>
      <c r="AX528" s="124"/>
      <c r="AY528" s="124"/>
      <c r="AZ528" s="124"/>
      <c r="BA528" s="124"/>
    </row>
    <row r="529" spans="1:53" x14ac:dyDescent="0.25">
      <c r="A529" s="115"/>
      <c r="B529" s="114"/>
      <c r="C529" s="114"/>
      <c r="D529" s="114"/>
      <c r="E529" s="114"/>
      <c r="F529" s="114"/>
      <c r="G529" s="114"/>
      <c r="H529" s="115"/>
      <c r="I529" s="114"/>
      <c r="J529" s="116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5"/>
      <c r="W529" s="115"/>
      <c r="X529" s="114"/>
      <c r="Y529" s="124"/>
      <c r="Z529" s="124"/>
      <c r="AA529" s="124"/>
      <c r="AB529" s="124"/>
      <c r="AC529" s="124"/>
      <c r="AD529" s="124"/>
      <c r="AE529" s="124"/>
      <c r="AF529" s="124"/>
      <c r="AG529" s="124"/>
      <c r="AH529" s="124"/>
      <c r="AI529" s="124"/>
      <c r="AJ529" s="124"/>
      <c r="AK529" s="124"/>
      <c r="AL529" s="124"/>
      <c r="AM529" s="124"/>
      <c r="AN529" s="124"/>
      <c r="AO529" s="124"/>
      <c r="AP529" s="124"/>
      <c r="AQ529" s="124"/>
      <c r="AR529" s="124"/>
      <c r="AS529" s="124"/>
      <c r="AT529" s="124"/>
      <c r="AU529" s="124"/>
      <c r="AV529" s="124"/>
      <c r="AW529" s="124"/>
      <c r="AX529" s="124"/>
      <c r="AY529" s="124"/>
      <c r="AZ529" s="124"/>
      <c r="BA529" s="124"/>
    </row>
    <row r="530" spans="1:53" x14ac:dyDescent="0.25">
      <c r="A530" s="115"/>
      <c r="B530" s="114"/>
      <c r="C530" s="114"/>
      <c r="D530" s="114"/>
      <c r="E530" s="114"/>
      <c r="F530" s="114"/>
      <c r="G530" s="114"/>
      <c r="H530" s="115"/>
      <c r="I530" s="114"/>
      <c r="J530" s="116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5"/>
      <c r="W530" s="115"/>
      <c r="X530" s="114"/>
      <c r="Y530" s="124"/>
      <c r="Z530" s="124"/>
      <c r="AA530" s="124"/>
      <c r="AB530" s="124"/>
      <c r="AC530" s="124"/>
      <c r="AD530" s="124"/>
      <c r="AE530" s="124"/>
      <c r="AF530" s="124"/>
      <c r="AG530" s="124"/>
      <c r="AH530" s="124"/>
      <c r="AI530" s="124"/>
      <c r="AJ530" s="124"/>
      <c r="AK530" s="124"/>
      <c r="AL530" s="124"/>
      <c r="AM530" s="124"/>
      <c r="AN530" s="124"/>
      <c r="AO530" s="124"/>
      <c r="AP530" s="124"/>
      <c r="AQ530" s="124"/>
      <c r="AR530" s="124"/>
      <c r="AS530" s="124"/>
      <c r="AT530" s="124"/>
      <c r="AU530" s="124"/>
      <c r="AV530" s="124"/>
      <c r="AW530" s="124"/>
      <c r="AX530" s="124"/>
      <c r="AY530" s="124"/>
      <c r="AZ530" s="124"/>
      <c r="BA530" s="124"/>
    </row>
    <row r="531" spans="1:53" x14ac:dyDescent="0.25">
      <c r="A531" s="115"/>
      <c r="B531" s="114"/>
      <c r="C531" s="114"/>
      <c r="D531" s="114"/>
      <c r="E531" s="114"/>
      <c r="F531" s="114"/>
      <c r="G531" s="114"/>
      <c r="H531" s="115"/>
      <c r="I531" s="114"/>
      <c r="J531" s="116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5"/>
      <c r="W531" s="115"/>
      <c r="X531" s="114"/>
      <c r="Y531" s="124"/>
      <c r="Z531" s="124"/>
      <c r="AA531" s="124"/>
      <c r="AB531" s="124"/>
      <c r="AC531" s="124"/>
      <c r="AD531" s="124"/>
      <c r="AE531" s="124"/>
      <c r="AF531" s="124"/>
      <c r="AG531" s="124"/>
      <c r="AH531" s="124"/>
      <c r="AI531" s="124"/>
      <c r="AJ531" s="124"/>
      <c r="AK531" s="124"/>
      <c r="AL531" s="124"/>
      <c r="AM531" s="124"/>
      <c r="AN531" s="124"/>
      <c r="AO531" s="124"/>
      <c r="AP531" s="124"/>
      <c r="AQ531" s="124"/>
      <c r="AR531" s="124"/>
      <c r="AS531" s="124"/>
      <c r="AT531" s="124"/>
      <c r="AU531" s="124"/>
      <c r="AV531" s="124"/>
      <c r="AW531" s="124"/>
      <c r="AX531" s="124"/>
      <c r="AY531" s="124"/>
      <c r="AZ531" s="124"/>
      <c r="BA531" s="124"/>
    </row>
    <row r="532" spans="1:53" x14ac:dyDescent="0.25">
      <c r="A532" s="115"/>
      <c r="B532" s="114"/>
      <c r="C532" s="114"/>
      <c r="D532" s="114"/>
      <c r="E532" s="114"/>
      <c r="F532" s="114"/>
      <c r="G532" s="114"/>
      <c r="H532" s="115"/>
      <c r="I532" s="114"/>
      <c r="J532" s="116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5"/>
      <c r="W532" s="115"/>
      <c r="X532" s="114"/>
      <c r="Y532" s="124"/>
      <c r="Z532" s="124"/>
      <c r="AA532" s="124"/>
      <c r="AB532" s="124"/>
      <c r="AC532" s="124"/>
      <c r="AD532" s="124"/>
      <c r="AE532" s="124"/>
      <c r="AF532" s="124"/>
      <c r="AG532" s="124"/>
      <c r="AH532" s="124"/>
      <c r="AI532" s="124"/>
      <c r="AJ532" s="124"/>
      <c r="AK532" s="124"/>
      <c r="AL532" s="124"/>
      <c r="AM532" s="124"/>
      <c r="AN532" s="124"/>
      <c r="AO532" s="124"/>
      <c r="AP532" s="124"/>
      <c r="AQ532" s="124"/>
      <c r="AR532" s="124"/>
      <c r="AS532" s="124"/>
      <c r="AT532" s="124"/>
      <c r="AU532" s="124"/>
      <c r="AV532" s="124"/>
      <c r="AW532" s="124"/>
      <c r="AX532" s="124"/>
      <c r="AY532" s="124"/>
      <c r="AZ532" s="124"/>
      <c r="BA532" s="124"/>
    </row>
    <row r="533" spans="1:53" x14ac:dyDescent="0.25">
      <c r="A533" s="115"/>
      <c r="B533" s="114"/>
      <c r="C533" s="114"/>
      <c r="D533" s="114"/>
      <c r="E533" s="114"/>
      <c r="F533" s="114"/>
      <c r="G533" s="114"/>
      <c r="H533" s="115"/>
      <c r="I533" s="114"/>
      <c r="J533" s="116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5"/>
      <c r="W533" s="115"/>
      <c r="X533" s="114"/>
      <c r="Y533" s="124"/>
      <c r="Z533" s="124"/>
      <c r="AA533" s="124"/>
      <c r="AB533" s="124"/>
      <c r="AC533" s="124"/>
      <c r="AD533" s="124"/>
      <c r="AE533" s="124"/>
      <c r="AF533" s="124"/>
      <c r="AG533" s="124"/>
      <c r="AH533" s="124"/>
      <c r="AI533" s="124"/>
      <c r="AJ533" s="124"/>
      <c r="AK533" s="124"/>
      <c r="AL533" s="124"/>
      <c r="AM533" s="124"/>
      <c r="AN533" s="124"/>
      <c r="AO533" s="124"/>
      <c r="AP533" s="124"/>
      <c r="AQ533" s="124"/>
      <c r="AR533" s="124"/>
      <c r="AS533" s="124"/>
      <c r="AT533" s="124"/>
      <c r="AU533" s="124"/>
      <c r="AV533" s="124"/>
      <c r="AW533" s="124"/>
      <c r="AX533" s="124"/>
      <c r="AY533" s="124"/>
      <c r="AZ533" s="124"/>
      <c r="BA533" s="124"/>
    </row>
    <row r="534" spans="1:53" x14ac:dyDescent="0.25">
      <c r="A534" s="115"/>
      <c r="B534" s="114"/>
      <c r="C534" s="114"/>
      <c r="D534" s="114"/>
      <c r="E534" s="114"/>
      <c r="F534" s="114"/>
      <c r="G534" s="114"/>
      <c r="H534" s="115"/>
      <c r="I534" s="114"/>
      <c r="J534" s="116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5"/>
      <c r="W534" s="115"/>
      <c r="X534" s="114"/>
      <c r="Y534" s="124"/>
      <c r="Z534" s="124"/>
      <c r="AA534" s="124"/>
      <c r="AB534" s="124"/>
      <c r="AC534" s="124"/>
      <c r="AD534" s="124"/>
      <c r="AE534" s="124"/>
      <c r="AF534" s="124"/>
      <c r="AG534" s="124"/>
      <c r="AH534" s="124"/>
      <c r="AI534" s="124"/>
      <c r="AJ534" s="124"/>
      <c r="AK534" s="124"/>
      <c r="AL534" s="124"/>
      <c r="AM534" s="124"/>
      <c r="AN534" s="124"/>
      <c r="AO534" s="124"/>
      <c r="AP534" s="124"/>
      <c r="AQ534" s="124"/>
      <c r="AR534" s="124"/>
      <c r="AS534" s="124"/>
      <c r="AT534" s="124"/>
      <c r="AU534" s="124"/>
      <c r="AV534" s="124"/>
      <c r="AW534" s="124"/>
      <c r="AX534" s="124"/>
      <c r="AY534" s="124"/>
      <c r="AZ534" s="124"/>
      <c r="BA534" s="124"/>
    </row>
    <row r="535" spans="1:53" x14ac:dyDescent="0.25">
      <c r="A535" s="115"/>
      <c r="B535" s="114"/>
      <c r="C535" s="114"/>
      <c r="D535" s="114"/>
      <c r="E535" s="114"/>
      <c r="F535" s="114"/>
      <c r="G535" s="114"/>
      <c r="H535" s="115"/>
      <c r="I535" s="114"/>
      <c r="J535" s="116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5"/>
      <c r="W535" s="115"/>
      <c r="X535" s="114"/>
      <c r="Y535" s="124"/>
      <c r="Z535" s="124"/>
      <c r="AA535" s="124"/>
      <c r="AB535" s="124"/>
      <c r="AC535" s="124"/>
      <c r="AD535" s="124"/>
      <c r="AE535" s="124"/>
      <c r="AF535" s="124"/>
      <c r="AG535" s="124"/>
      <c r="AH535" s="124"/>
      <c r="AI535" s="124"/>
      <c r="AJ535" s="124"/>
      <c r="AK535" s="124"/>
      <c r="AL535" s="124"/>
      <c r="AM535" s="124"/>
      <c r="AN535" s="124"/>
      <c r="AO535" s="124"/>
      <c r="AP535" s="124"/>
      <c r="AQ535" s="124"/>
      <c r="AR535" s="124"/>
      <c r="AS535" s="124"/>
      <c r="AT535" s="124"/>
      <c r="AU535" s="124"/>
      <c r="AV535" s="124"/>
      <c r="AW535" s="124"/>
      <c r="AX535" s="124"/>
      <c r="AY535" s="124"/>
      <c r="AZ535" s="124"/>
      <c r="BA535" s="124"/>
    </row>
    <row r="536" spans="1:53" x14ac:dyDescent="0.25">
      <c r="A536" s="115"/>
      <c r="B536" s="114"/>
      <c r="C536" s="114"/>
      <c r="D536" s="114"/>
      <c r="E536" s="114"/>
      <c r="F536" s="114"/>
      <c r="G536" s="114"/>
      <c r="H536" s="115"/>
      <c r="I536" s="114"/>
      <c r="J536" s="116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5"/>
      <c r="W536" s="115"/>
      <c r="X536" s="114"/>
      <c r="Y536" s="124"/>
      <c r="Z536" s="124"/>
      <c r="AA536" s="124"/>
      <c r="AB536" s="124"/>
      <c r="AC536" s="124"/>
      <c r="AD536" s="124"/>
      <c r="AE536" s="124"/>
      <c r="AF536" s="124"/>
      <c r="AG536" s="124"/>
      <c r="AH536" s="124"/>
      <c r="AI536" s="124"/>
      <c r="AJ536" s="124"/>
      <c r="AK536" s="124"/>
      <c r="AL536" s="124"/>
      <c r="AM536" s="124"/>
      <c r="AN536" s="124"/>
      <c r="AO536" s="124"/>
      <c r="AP536" s="124"/>
      <c r="AQ536" s="124"/>
      <c r="AR536" s="124"/>
      <c r="AS536" s="124"/>
      <c r="AT536" s="124"/>
      <c r="AU536" s="124"/>
      <c r="AV536" s="124"/>
      <c r="AW536" s="124"/>
      <c r="AX536" s="124"/>
      <c r="AY536" s="124"/>
      <c r="AZ536" s="124"/>
      <c r="BA536" s="124"/>
    </row>
    <row r="537" spans="1:53" x14ac:dyDescent="0.25">
      <c r="A537" s="115"/>
      <c r="B537" s="114"/>
      <c r="C537" s="114"/>
      <c r="D537" s="114"/>
      <c r="E537" s="114"/>
      <c r="F537" s="114"/>
      <c r="G537" s="114"/>
      <c r="H537" s="115"/>
      <c r="I537" s="114"/>
      <c r="J537" s="116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5"/>
      <c r="W537" s="115"/>
      <c r="X537" s="114"/>
      <c r="Y537" s="124"/>
      <c r="Z537" s="124"/>
      <c r="AA537" s="124"/>
      <c r="AB537" s="124"/>
      <c r="AC537" s="124"/>
      <c r="AD537" s="124"/>
      <c r="AE537" s="124"/>
      <c r="AF537" s="124"/>
      <c r="AG537" s="124"/>
      <c r="AH537" s="124"/>
      <c r="AI537" s="124"/>
      <c r="AJ537" s="124"/>
      <c r="AK537" s="124"/>
      <c r="AL537" s="124"/>
      <c r="AM537" s="124"/>
      <c r="AN537" s="124"/>
      <c r="AO537" s="124"/>
      <c r="AP537" s="124"/>
      <c r="AQ537" s="124"/>
      <c r="AR537" s="124"/>
      <c r="AS537" s="124"/>
      <c r="AT537" s="124"/>
      <c r="AU537" s="124"/>
      <c r="AV537" s="124"/>
      <c r="AW537" s="124"/>
      <c r="AX537" s="124"/>
      <c r="AY537" s="124"/>
      <c r="AZ537" s="124"/>
      <c r="BA537" s="124"/>
    </row>
    <row r="538" spans="1:53" x14ac:dyDescent="0.25">
      <c r="A538" s="115"/>
      <c r="B538" s="114"/>
      <c r="C538" s="114"/>
      <c r="D538" s="114"/>
      <c r="E538" s="114"/>
      <c r="F538" s="114"/>
      <c r="G538" s="114"/>
      <c r="H538" s="115"/>
      <c r="I538" s="114"/>
      <c r="J538" s="116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5"/>
      <c r="W538" s="115"/>
      <c r="X538" s="114"/>
      <c r="Y538" s="124"/>
      <c r="Z538" s="124"/>
      <c r="AA538" s="124"/>
      <c r="AB538" s="124"/>
      <c r="AC538" s="124"/>
      <c r="AD538" s="124"/>
      <c r="AE538" s="124"/>
      <c r="AF538" s="124"/>
      <c r="AG538" s="124"/>
      <c r="AH538" s="124"/>
      <c r="AI538" s="124"/>
      <c r="AJ538" s="124"/>
      <c r="AK538" s="124"/>
      <c r="AL538" s="124"/>
      <c r="AM538" s="124"/>
      <c r="AN538" s="124"/>
      <c r="AO538" s="124"/>
      <c r="AP538" s="124"/>
      <c r="AQ538" s="124"/>
      <c r="AR538" s="124"/>
      <c r="AS538" s="124"/>
      <c r="AT538" s="124"/>
      <c r="AU538" s="124"/>
      <c r="AV538" s="124"/>
      <c r="AW538" s="124"/>
      <c r="AX538" s="124"/>
      <c r="AY538" s="124"/>
      <c r="AZ538" s="124"/>
      <c r="BA538" s="124"/>
    </row>
    <row r="539" spans="1:53" x14ac:dyDescent="0.25">
      <c r="A539" s="115"/>
      <c r="B539" s="114"/>
      <c r="C539" s="114"/>
      <c r="D539" s="114"/>
      <c r="E539" s="114"/>
      <c r="F539" s="114"/>
      <c r="G539" s="114"/>
      <c r="H539" s="115"/>
      <c r="I539" s="114"/>
      <c r="J539" s="116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5"/>
      <c r="W539" s="115"/>
      <c r="X539" s="114"/>
      <c r="Y539" s="124"/>
      <c r="Z539" s="124"/>
      <c r="AA539" s="124"/>
      <c r="AB539" s="124"/>
      <c r="AC539" s="124"/>
      <c r="AD539" s="124"/>
      <c r="AE539" s="124"/>
      <c r="AF539" s="124"/>
      <c r="AG539" s="124"/>
      <c r="AH539" s="124"/>
      <c r="AI539" s="124"/>
      <c r="AJ539" s="124"/>
      <c r="AK539" s="124"/>
      <c r="AL539" s="124"/>
      <c r="AM539" s="124"/>
      <c r="AN539" s="124"/>
      <c r="AO539" s="124"/>
      <c r="AP539" s="124"/>
      <c r="AQ539" s="124"/>
      <c r="AR539" s="124"/>
      <c r="AS539" s="124"/>
      <c r="AT539" s="124"/>
      <c r="AU539" s="124"/>
      <c r="AV539" s="124"/>
      <c r="AW539" s="124"/>
      <c r="AX539" s="124"/>
      <c r="AY539" s="124"/>
      <c r="AZ539" s="124"/>
      <c r="BA539" s="124"/>
    </row>
    <row r="540" spans="1:53" x14ac:dyDescent="0.25">
      <c r="A540" s="115"/>
      <c r="B540" s="114"/>
      <c r="C540" s="114"/>
      <c r="D540" s="114"/>
      <c r="E540" s="114"/>
      <c r="F540" s="114"/>
      <c r="G540" s="114"/>
      <c r="H540" s="115"/>
      <c r="I540" s="114"/>
      <c r="J540" s="116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5"/>
      <c r="W540" s="115"/>
      <c r="X540" s="114"/>
      <c r="Y540" s="124"/>
      <c r="Z540" s="124"/>
      <c r="AA540" s="124"/>
      <c r="AB540" s="124"/>
      <c r="AC540" s="124"/>
      <c r="AD540" s="124"/>
      <c r="AE540" s="124"/>
      <c r="AF540" s="124"/>
      <c r="AG540" s="124"/>
      <c r="AH540" s="124"/>
      <c r="AI540" s="124"/>
      <c r="AJ540" s="124"/>
      <c r="AK540" s="124"/>
      <c r="AL540" s="124"/>
      <c r="AM540" s="124"/>
      <c r="AN540" s="124"/>
      <c r="AO540" s="124"/>
      <c r="AP540" s="124"/>
      <c r="AQ540" s="124"/>
      <c r="AR540" s="124"/>
      <c r="AS540" s="124"/>
      <c r="AT540" s="124"/>
      <c r="AU540" s="124"/>
      <c r="AV540" s="124"/>
      <c r="AW540" s="124"/>
      <c r="AX540" s="124"/>
      <c r="AY540" s="124"/>
      <c r="AZ540" s="124"/>
      <c r="BA540" s="124"/>
    </row>
    <row r="541" spans="1:53" x14ac:dyDescent="0.25">
      <c r="A541" s="115"/>
      <c r="B541" s="114"/>
      <c r="C541" s="114"/>
      <c r="D541" s="114"/>
      <c r="E541" s="114"/>
      <c r="F541" s="114"/>
      <c r="G541" s="114"/>
      <c r="H541" s="115"/>
      <c r="I541" s="114"/>
      <c r="J541" s="116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5"/>
      <c r="W541" s="115"/>
      <c r="X541" s="114"/>
      <c r="Y541" s="124"/>
      <c r="Z541" s="124"/>
      <c r="AA541" s="124"/>
      <c r="AB541" s="124"/>
      <c r="AC541" s="124"/>
      <c r="AD541" s="124"/>
      <c r="AE541" s="124"/>
      <c r="AF541" s="124"/>
      <c r="AG541" s="124"/>
      <c r="AH541" s="124"/>
      <c r="AI541" s="124"/>
      <c r="AJ541" s="124"/>
      <c r="AK541" s="124"/>
      <c r="AL541" s="124"/>
      <c r="AM541" s="124"/>
      <c r="AN541" s="124"/>
      <c r="AO541" s="124"/>
      <c r="AP541" s="124"/>
      <c r="AQ541" s="124"/>
      <c r="AR541" s="124"/>
      <c r="AS541" s="124"/>
      <c r="AT541" s="124"/>
      <c r="AU541" s="124"/>
      <c r="AV541" s="124"/>
      <c r="AW541" s="124"/>
      <c r="AX541" s="124"/>
      <c r="AY541" s="124"/>
      <c r="AZ541" s="124"/>
      <c r="BA541" s="124"/>
    </row>
    <row r="542" spans="1:53" x14ac:dyDescent="0.25">
      <c r="A542" s="115"/>
      <c r="B542" s="114"/>
      <c r="C542" s="114"/>
      <c r="D542" s="114"/>
      <c r="E542" s="114"/>
      <c r="F542" s="114"/>
      <c r="G542" s="114"/>
      <c r="H542" s="115"/>
      <c r="I542" s="114"/>
      <c r="J542" s="116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5"/>
      <c r="W542" s="115"/>
      <c r="X542" s="114"/>
      <c r="Y542" s="124"/>
      <c r="Z542" s="124"/>
      <c r="AA542" s="124"/>
      <c r="AB542" s="124"/>
      <c r="AC542" s="124"/>
      <c r="AD542" s="124"/>
      <c r="AE542" s="124"/>
      <c r="AF542" s="124"/>
      <c r="AG542" s="124"/>
      <c r="AH542" s="124"/>
      <c r="AI542" s="124"/>
      <c r="AJ542" s="124"/>
      <c r="AK542" s="124"/>
      <c r="AL542" s="124"/>
      <c r="AM542" s="124"/>
      <c r="AN542" s="124"/>
      <c r="AO542" s="124"/>
      <c r="AP542" s="124"/>
      <c r="AQ542" s="124"/>
      <c r="AR542" s="124"/>
      <c r="AS542" s="124"/>
      <c r="AT542" s="124"/>
      <c r="AU542" s="124"/>
      <c r="AV542" s="124"/>
      <c r="AW542" s="124"/>
      <c r="AX542" s="124"/>
      <c r="AY542" s="124"/>
      <c r="AZ542" s="124"/>
      <c r="BA542" s="124"/>
    </row>
    <row r="543" spans="1:53" x14ac:dyDescent="0.25">
      <c r="A543" s="115"/>
      <c r="B543" s="114"/>
      <c r="C543" s="114"/>
      <c r="D543" s="114"/>
      <c r="E543" s="114"/>
      <c r="F543" s="114"/>
      <c r="G543" s="114"/>
      <c r="H543" s="115"/>
      <c r="I543" s="114"/>
      <c r="J543" s="116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5"/>
      <c r="W543" s="115"/>
      <c r="X543" s="114"/>
      <c r="Y543" s="124"/>
      <c r="Z543" s="124"/>
      <c r="AA543" s="124"/>
      <c r="AB543" s="124"/>
      <c r="AC543" s="124"/>
      <c r="AD543" s="124"/>
      <c r="AE543" s="124"/>
      <c r="AF543" s="124"/>
      <c r="AG543" s="124"/>
      <c r="AH543" s="124"/>
      <c r="AI543" s="124"/>
      <c r="AJ543" s="124"/>
      <c r="AK543" s="124"/>
      <c r="AL543" s="124"/>
      <c r="AM543" s="124"/>
      <c r="AN543" s="124"/>
      <c r="AO543" s="124"/>
      <c r="AP543" s="124"/>
      <c r="AQ543" s="124"/>
      <c r="AR543" s="124"/>
      <c r="AS543" s="124"/>
      <c r="AT543" s="124"/>
      <c r="AU543" s="124"/>
      <c r="AV543" s="124"/>
      <c r="AW543" s="124"/>
      <c r="AX543" s="124"/>
      <c r="AY543" s="124"/>
      <c r="AZ543" s="124"/>
      <c r="BA543" s="124"/>
    </row>
    <row r="544" spans="1:53" x14ac:dyDescent="0.25">
      <c r="A544" s="115"/>
      <c r="B544" s="114"/>
      <c r="C544" s="114"/>
      <c r="D544" s="114"/>
      <c r="E544" s="114"/>
      <c r="F544" s="114"/>
      <c r="G544" s="114"/>
      <c r="H544" s="115"/>
      <c r="I544" s="114"/>
      <c r="J544" s="116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5"/>
      <c r="W544" s="115"/>
      <c r="X544" s="114"/>
      <c r="Y544" s="124"/>
      <c r="Z544" s="124"/>
      <c r="AA544" s="124"/>
      <c r="AB544" s="124"/>
      <c r="AC544" s="124"/>
      <c r="AD544" s="124"/>
      <c r="AE544" s="124"/>
      <c r="AF544" s="124"/>
      <c r="AG544" s="124"/>
      <c r="AH544" s="124"/>
      <c r="AI544" s="124"/>
      <c r="AJ544" s="124"/>
      <c r="AK544" s="124"/>
      <c r="AL544" s="124"/>
      <c r="AM544" s="124"/>
      <c r="AN544" s="124"/>
      <c r="AO544" s="124"/>
      <c r="AP544" s="124"/>
      <c r="AQ544" s="124"/>
      <c r="AR544" s="124"/>
      <c r="AS544" s="124"/>
      <c r="AT544" s="124"/>
      <c r="AU544" s="124"/>
      <c r="AV544" s="124"/>
      <c r="AW544" s="124"/>
      <c r="AX544" s="124"/>
      <c r="AY544" s="124"/>
      <c r="AZ544" s="124"/>
      <c r="BA544" s="124"/>
    </row>
    <row r="545" spans="1:53" x14ac:dyDescent="0.25">
      <c r="A545" s="115"/>
      <c r="B545" s="114"/>
      <c r="C545" s="114"/>
      <c r="D545" s="114"/>
      <c r="E545" s="114"/>
      <c r="F545" s="114"/>
      <c r="G545" s="114"/>
      <c r="H545" s="115"/>
      <c r="I545" s="114"/>
      <c r="J545" s="116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5"/>
      <c r="W545" s="115"/>
      <c r="X545" s="114"/>
      <c r="Y545" s="124"/>
      <c r="Z545" s="124"/>
      <c r="AA545" s="124"/>
      <c r="AB545" s="124"/>
      <c r="AC545" s="124"/>
      <c r="AD545" s="124"/>
      <c r="AE545" s="124"/>
      <c r="AF545" s="124"/>
      <c r="AG545" s="124"/>
      <c r="AH545" s="124"/>
      <c r="AI545" s="124"/>
      <c r="AJ545" s="124"/>
      <c r="AK545" s="124"/>
      <c r="AL545" s="124"/>
      <c r="AM545" s="124"/>
      <c r="AN545" s="124"/>
      <c r="AO545" s="124"/>
      <c r="AP545" s="124"/>
      <c r="AQ545" s="124"/>
      <c r="AR545" s="124"/>
      <c r="AS545" s="124"/>
      <c r="AT545" s="124"/>
      <c r="AU545" s="124"/>
      <c r="AV545" s="124"/>
      <c r="AW545" s="124"/>
      <c r="AX545" s="124"/>
      <c r="AY545" s="124"/>
      <c r="AZ545" s="124"/>
      <c r="BA545" s="124"/>
    </row>
    <row r="546" spans="1:53" x14ac:dyDescent="0.25">
      <c r="A546" s="115"/>
      <c r="B546" s="114"/>
      <c r="C546" s="114"/>
      <c r="D546" s="114"/>
      <c r="E546" s="114"/>
      <c r="F546" s="114"/>
      <c r="G546" s="114"/>
      <c r="H546" s="115"/>
      <c r="I546" s="114"/>
      <c r="J546" s="116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5"/>
      <c r="W546" s="115"/>
      <c r="X546" s="114"/>
      <c r="Y546" s="124"/>
      <c r="Z546" s="124"/>
      <c r="AA546" s="124"/>
      <c r="AB546" s="124"/>
      <c r="AC546" s="124"/>
      <c r="AD546" s="124"/>
      <c r="AE546" s="124"/>
      <c r="AF546" s="124"/>
      <c r="AG546" s="124"/>
      <c r="AH546" s="124"/>
      <c r="AI546" s="124"/>
      <c r="AJ546" s="124"/>
      <c r="AK546" s="124"/>
      <c r="AL546" s="124"/>
      <c r="AM546" s="124"/>
      <c r="AN546" s="124"/>
      <c r="AO546" s="124"/>
      <c r="AP546" s="124"/>
      <c r="AQ546" s="124"/>
      <c r="AR546" s="124"/>
      <c r="AS546" s="124"/>
      <c r="AT546" s="124"/>
      <c r="AU546" s="124"/>
      <c r="AV546" s="124"/>
      <c r="AW546" s="124"/>
      <c r="AX546" s="124"/>
      <c r="AY546" s="124"/>
      <c r="AZ546" s="124"/>
      <c r="BA546" s="124"/>
    </row>
    <row r="547" spans="1:53" x14ac:dyDescent="0.25">
      <c r="A547" s="115"/>
      <c r="B547" s="114"/>
      <c r="C547" s="114"/>
      <c r="D547" s="114"/>
      <c r="E547" s="114"/>
      <c r="F547" s="114"/>
      <c r="G547" s="114"/>
      <c r="H547" s="115"/>
      <c r="I547" s="114"/>
      <c r="J547" s="116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5"/>
      <c r="W547" s="115"/>
      <c r="X547" s="114"/>
      <c r="Y547" s="124"/>
      <c r="Z547" s="124"/>
      <c r="AA547" s="124"/>
      <c r="AB547" s="124"/>
      <c r="AC547" s="124"/>
      <c r="AD547" s="124"/>
      <c r="AE547" s="124"/>
      <c r="AF547" s="124"/>
      <c r="AG547" s="124"/>
      <c r="AH547" s="124"/>
      <c r="AI547" s="124"/>
      <c r="AJ547" s="124"/>
      <c r="AK547" s="124"/>
      <c r="AL547" s="124"/>
      <c r="AM547" s="124"/>
      <c r="AN547" s="124"/>
      <c r="AO547" s="124"/>
      <c r="AP547" s="124"/>
      <c r="AQ547" s="124"/>
      <c r="AR547" s="124"/>
      <c r="AS547" s="124"/>
      <c r="AT547" s="124"/>
      <c r="AU547" s="124"/>
      <c r="AV547" s="124"/>
      <c r="AW547" s="124"/>
      <c r="AX547" s="124"/>
      <c r="AY547" s="124"/>
      <c r="AZ547" s="124"/>
      <c r="BA547" s="124"/>
    </row>
    <row r="548" spans="1:53" x14ac:dyDescent="0.25">
      <c r="A548" s="115"/>
      <c r="B548" s="114"/>
      <c r="C548" s="114"/>
      <c r="D548" s="114"/>
      <c r="E548" s="114"/>
      <c r="F548" s="114"/>
      <c r="G548" s="114"/>
      <c r="H548" s="115"/>
      <c r="I548" s="114"/>
      <c r="J548" s="116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5"/>
      <c r="W548" s="115"/>
      <c r="X548" s="114"/>
      <c r="Y548" s="124"/>
      <c r="Z548" s="124"/>
      <c r="AA548" s="124"/>
      <c r="AB548" s="124"/>
      <c r="AC548" s="124"/>
      <c r="AD548" s="124"/>
      <c r="AE548" s="124"/>
      <c r="AF548" s="124"/>
      <c r="AG548" s="124"/>
      <c r="AH548" s="124"/>
      <c r="AI548" s="124"/>
      <c r="AJ548" s="124"/>
      <c r="AK548" s="124"/>
      <c r="AL548" s="124"/>
      <c r="AM548" s="124"/>
      <c r="AN548" s="124"/>
      <c r="AO548" s="124"/>
      <c r="AP548" s="124"/>
      <c r="AQ548" s="124"/>
      <c r="AR548" s="124"/>
      <c r="AS548" s="124"/>
      <c r="AT548" s="124"/>
      <c r="AU548" s="124"/>
      <c r="AV548" s="124"/>
      <c r="AW548" s="124"/>
      <c r="AX548" s="124"/>
      <c r="AY548" s="124"/>
      <c r="AZ548" s="124"/>
      <c r="BA548" s="124"/>
    </row>
    <row r="549" spans="1:53" x14ac:dyDescent="0.25">
      <c r="A549" s="115"/>
      <c r="B549" s="114"/>
      <c r="C549" s="114"/>
      <c r="D549" s="114"/>
      <c r="E549" s="114"/>
      <c r="F549" s="114"/>
      <c r="G549" s="114"/>
      <c r="H549" s="115"/>
      <c r="I549" s="114"/>
      <c r="J549" s="116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5"/>
      <c r="W549" s="115"/>
      <c r="X549" s="114"/>
      <c r="Y549" s="124"/>
      <c r="Z549" s="124"/>
      <c r="AA549" s="124"/>
      <c r="AB549" s="124"/>
      <c r="AC549" s="124"/>
      <c r="AD549" s="124"/>
      <c r="AE549" s="124"/>
      <c r="AF549" s="124"/>
      <c r="AG549" s="124"/>
      <c r="AH549" s="124"/>
      <c r="AI549" s="124"/>
      <c r="AJ549" s="124"/>
      <c r="AK549" s="124"/>
      <c r="AL549" s="124"/>
      <c r="AM549" s="124"/>
      <c r="AN549" s="124"/>
      <c r="AO549" s="124"/>
      <c r="AP549" s="124"/>
      <c r="AQ549" s="124"/>
      <c r="AR549" s="124"/>
      <c r="AS549" s="124"/>
      <c r="AT549" s="124"/>
      <c r="AU549" s="124"/>
      <c r="AV549" s="124"/>
      <c r="AW549" s="124"/>
      <c r="AX549" s="124"/>
      <c r="AY549" s="124"/>
      <c r="AZ549" s="124"/>
      <c r="BA549" s="124"/>
    </row>
    <row r="550" spans="1:53" x14ac:dyDescent="0.25">
      <c r="A550" s="115"/>
      <c r="B550" s="114"/>
      <c r="C550" s="114"/>
      <c r="D550" s="114"/>
      <c r="E550" s="114"/>
      <c r="F550" s="114"/>
      <c r="G550" s="114"/>
      <c r="H550" s="115"/>
      <c r="I550" s="114"/>
      <c r="J550" s="116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5"/>
      <c r="W550" s="115"/>
      <c r="X550" s="114"/>
      <c r="Y550" s="124"/>
      <c r="Z550" s="124"/>
      <c r="AA550" s="124"/>
      <c r="AB550" s="124"/>
      <c r="AC550" s="124"/>
      <c r="AD550" s="124"/>
      <c r="AE550" s="124"/>
      <c r="AF550" s="124"/>
      <c r="AG550" s="124"/>
      <c r="AH550" s="124"/>
      <c r="AI550" s="124"/>
      <c r="AJ550" s="124"/>
      <c r="AK550" s="124"/>
      <c r="AL550" s="124"/>
      <c r="AM550" s="124"/>
      <c r="AN550" s="124"/>
      <c r="AO550" s="124"/>
      <c r="AP550" s="124"/>
      <c r="AQ550" s="124"/>
      <c r="AR550" s="124"/>
      <c r="AS550" s="124"/>
      <c r="AT550" s="124"/>
      <c r="AU550" s="124"/>
      <c r="AV550" s="124"/>
      <c r="AW550" s="124"/>
      <c r="AX550" s="124"/>
      <c r="AY550" s="124"/>
      <c r="AZ550" s="124"/>
      <c r="BA550" s="124"/>
    </row>
    <row r="551" spans="1:53" x14ac:dyDescent="0.25">
      <c r="A551" s="115"/>
      <c r="B551" s="114"/>
      <c r="C551" s="114"/>
      <c r="D551" s="114"/>
      <c r="E551" s="114"/>
      <c r="F551" s="114"/>
      <c r="G551" s="114"/>
      <c r="H551" s="115"/>
      <c r="I551" s="114"/>
      <c r="J551" s="116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5"/>
      <c r="W551" s="115"/>
      <c r="X551" s="114"/>
      <c r="Y551" s="124"/>
      <c r="Z551" s="124"/>
      <c r="AA551" s="124"/>
      <c r="AB551" s="124"/>
      <c r="AC551" s="124"/>
      <c r="AD551" s="124"/>
      <c r="AE551" s="124"/>
      <c r="AF551" s="124"/>
      <c r="AG551" s="124"/>
      <c r="AH551" s="124"/>
      <c r="AI551" s="124"/>
      <c r="AJ551" s="124"/>
      <c r="AK551" s="124"/>
      <c r="AL551" s="124"/>
      <c r="AM551" s="124"/>
      <c r="AN551" s="124"/>
      <c r="AO551" s="124"/>
      <c r="AP551" s="124"/>
      <c r="AQ551" s="124"/>
      <c r="AR551" s="124"/>
      <c r="AS551" s="124"/>
      <c r="AT551" s="124"/>
      <c r="AU551" s="124"/>
      <c r="AV551" s="124"/>
      <c r="AW551" s="124"/>
      <c r="AX551" s="124"/>
      <c r="AY551" s="124"/>
      <c r="AZ551" s="124"/>
      <c r="BA551" s="124"/>
    </row>
    <row r="552" spans="1:53" x14ac:dyDescent="0.25">
      <c r="A552" s="115"/>
      <c r="B552" s="114"/>
      <c r="C552" s="114"/>
      <c r="D552" s="114"/>
      <c r="E552" s="114"/>
      <c r="F552" s="114"/>
      <c r="G552" s="114"/>
      <c r="H552" s="115"/>
      <c r="I552" s="114"/>
      <c r="J552" s="116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5"/>
      <c r="W552" s="115"/>
      <c r="X552" s="114"/>
      <c r="Y552" s="124"/>
      <c r="Z552" s="124"/>
      <c r="AA552" s="124"/>
      <c r="AB552" s="124"/>
      <c r="AC552" s="124"/>
      <c r="AD552" s="124"/>
      <c r="AE552" s="124"/>
      <c r="AF552" s="124"/>
      <c r="AG552" s="124"/>
      <c r="AH552" s="124"/>
      <c r="AI552" s="124"/>
      <c r="AJ552" s="124"/>
      <c r="AK552" s="124"/>
      <c r="AL552" s="124"/>
      <c r="AM552" s="124"/>
      <c r="AN552" s="124"/>
      <c r="AO552" s="124"/>
      <c r="AP552" s="124"/>
      <c r="AQ552" s="124"/>
      <c r="AR552" s="124"/>
      <c r="AS552" s="124"/>
      <c r="AT552" s="124"/>
      <c r="AU552" s="124"/>
      <c r="AV552" s="124"/>
      <c r="AW552" s="124"/>
      <c r="AX552" s="124"/>
      <c r="AY552" s="124"/>
      <c r="AZ552" s="124"/>
      <c r="BA552" s="124"/>
    </row>
    <row r="553" spans="1:53" x14ac:dyDescent="0.25">
      <c r="A553" s="115"/>
      <c r="B553" s="114"/>
      <c r="C553" s="114"/>
      <c r="D553" s="114"/>
      <c r="E553" s="114"/>
      <c r="F553" s="114"/>
      <c r="G553" s="114"/>
      <c r="H553" s="115"/>
      <c r="I553" s="114"/>
      <c r="J553" s="116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5"/>
      <c r="W553" s="115"/>
      <c r="X553" s="114"/>
      <c r="Y553" s="124"/>
      <c r="Z553" s="124"/>
      <c r="AA553" s="124"/>
      <c r="AB553" s="124"/>
      <c r="AC553" s="124"/>
      <c r="AD553" s="124"/>
      <c r="AE553" s="124"/>
      <c r="AF553" s="124"/>
      <c r="AG553" s="124"/>
      <c r="AH553" s="124"/>
      <c r="AI553" s="124"/>
      <c r="AJ553" s="124"/>
      <c r="AK553" s="124"/>
      <c r="AL553" s="124"/>
      <c r="AM553" s="124"/>
      <c r="AN553" s="124"/>
      <c r="AO553" s="124"/>
      <c r="AP553" s="124"/>
      <c r="AQ553" s="124"/>
      <c r="AR553" s="124"/>
      <c r="AS553" s="124"/>
      <c r="AT553" s="124"/>
      <c r="AU553" s="124"/>
      <c r="AV553" s="124"/>
      <c r="AW553" s="124"/>
      <c r="AX553" s="124"/>
      <c r="AY553" s="124"/>
      <c r="AZ553" s="124"/>
      <c r="BA553" s="124"/>
    </row>
    <row r="554" spans="1:53" x14ac:dyDescent="0.25">
      <c r="A554" s="115"/>
      <c r="B554" s="114"/>
      <c r="C554" s="114"/>
      <c r="D554" s="114"/>
      <c r="E554" s="114"/>
      <c r="F554" s="114"/>
      <c r="G554" s="114"/>
      <c r="H554" s="115"/>
      <c r="I554" s="114"/>
      <c r="J554" s="116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5"/>
      <c r="W554" s="115"/>
      <c r="X554" s="114"/>
      <c r="Y554" s="124"/>
      <c r="Z554" s="124"/>
      <c r="AA554" s="124"/>
      <c r="AB554" s="124"/>
      <c r="AC554" s="124"/>
      <c r="AD554" s="124"/>
      <c r="AE554" s="124"/>
      <c r="AF554" s="124"/>
      <c r="AG554" s="124"/>
      <c r="AH554" s="124"/>
      <c r="AI554" s="124"/>
      <c r="AJ554" s="124"/>
      <c r="AK554" s="124"/>
      <c r="AL554" s="124"/>
      <c r="AM554" s="124"/>
      <c r="AN554" s="124"/>
      <c r="AO554" s="124"/>
      <c r="AP554" s="124"/>
      <c r="AQ554" s="124"/>
      <c r="AR554" s="124"/>
      <c r="AS554" s="124"/>
      <c r="AT554" s="124"/>
      <c r="AU554" s="124"/>
      <c r="AV554" s="124"/>
      <c r="AW554" s="124"/>
      <c r="AX554" s="124"/>
      <c r="AY554" s="124"/>
      <c r="AZ554" s="124"/>
      <c r="BA554" s="124"/>
    </row>
    <row r="555" spans="1:53" x14ac:dyDescent="0.25">
      <c r="A555" s="115"/>
      <c r="B555" s="114"/>
      <c r="C555" s="114"/>
      <c r="D555" s="114"/>
      <c r="E555" s="114"/>
      <c r="F555" s="114"/>
      <c r="G555" s="114"/>
      <c r="H555" s="115"/>
      <c r="I555" s="114"/>
      <c r="J555" s="116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5"/>
      <c r="W555" s="115"/>
      <c r="X555" s="114"/>
      <c r="Y555" s="124"/>
      <c r="Z555" s="124"/>
      <c r="AA555" s="124"/>
      <c r="AB555" s="124"/>
      <c r="AC555" s="124"/>
      <c r="AD555" s="124"/>
      <c r="AE555" s="124"/>
      <c r="AF555" s="124"/>
      <c r="AG555" s="124"/>
      <c r="AH555" s="124"/>
      <c r="AI555" s="124"/>
      <c r="AJ555" s="124"/>
      <c r="AK555" s="124"/>
      <c r="AL555" s="124"/>
      <c r="AM555" s="124"/>
      <c r="AN555" s="124"/>
      <c r="AO555" s="124"/>
      <c r="AP555" s="124"/>
      <c r="AQ555" s="124"/>
      <c r="AR555" s="124"/>
      <c r="AS555" s="124"/>
      <c r="AT555" s="124"/>
      <c r="AU555" s="124"/>
      <c r="AV555" s="124"/>
      <c r="AW555" s="124"/>
      <c r="AX555" s="124"/>
      <c r="AY555" s="124"/>
      <c r="AZ555" s="124"/>
      <c r="BA555" s="124"/>
    </row>
    <row r="556" spans="1:53" x14ac:dyDescent="0.25">
      <c r="A556" s="115"/>
      <c r="B556" s="114"/>
      <c r="C556" s="114"/>
      <c r="D556" s="114"/>
      <c r="E556" s="114"/>
      <c r="F556" s="114"/>
      <c r="G556" s="114"/>
      <c r="H556" s="115"/>
      <c r="I556" s="114"/>
      <c r="J556" s="116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5"/>
      <c r="W556" s="115"/>
      <c r="X556" s="114"/>
      <c r="Y556" s="124"/>
      <c r="Z556" s="124"/>
      <c r="AA556" s="124"/>
      <c r="AB556" s="124"/>
      <c r="AC556" s="124"/>
      <c r="AD556" s="124"/>
      <c r="AE556" s="124"/>
      <c r="AF556" s="124"/>
      <c r="AG556" s="124"/>
      <c r="AH556" s="124"/>
      <c r="AI556" s="124"/>
      <c r="AJ556" s="124"/>
      <c r="AK556" s="124"/>
      <c r="AL556" s="124"/>
      <c r="AM556" s="124"/>
      <c r="AN556" s="124"/>
      <c r="AO556" s="124"/>
      <c r="AP556" s="124"/>
      <c r="AQ556" s="124"/>
      <c r="AR556" s="124"/>
      <c r="AS556" s="124"/>
      <c r="AT556" s="124"/>
      <c r="AU556" s="124"/>
      <c r="AV556" s="124"/>
      <c r="AW556" s="124"/>
      <c r="AX556" s="124"/>
      <c r="AY556" s="124"/>
      <c r="AZ556" s="124"/>
      <c r="BA556" s="124"/>
    </row>
    <row r="557" spans="1:53" x14ac:dyDescent="0.25">
      <c r="A557" s="115"/>
      <c r="B557" s="114"/>
      <c r="C557" s="114"/>
      <c r="D557" s="114"/>
      <c r="E557" s="114"/>
      <c r="F557" s="114"/>
      <c r="G557" s="114"/>
      <c r="H557" s="115"/>
      <c r="I557" s="114"/>
      <c r="J557" s="116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5"/>
      <c r="W557" s="115"/>
      <c r="X557" s="114"/>
      <c r="Y557" s="124"/>
      <c r="Z557" s="124"/>
      <c r="AA557" s="124"/>
      <c r="AB557" s="124"/>
      <c r="AC557" s="124"/>
      <c r="AD557" s="124"/>
      <c r="AE557" s="124"/>
      <c r="AF557" s="124"/>
      <c r="AG557" s="124"/>
      <c r="AH557" s="124"/>
      <c r="AI557" s="124"/>
      <c r="AJ557" s="124"/>
      <c r="AK557" s="124"/>
      <c r="AL557" s="124"/>
      <c r="AM557" s="124"/>
      <c r="AN557" s="124"/>
      <c r="AO557" s="124"/>
      <c r="AP557" s="124"/>
      <c r="AQ557" s="124"/>
      <c r="AR557" s="124"/>
      <c r="AS557" s="124"/>
      <c r="AT557" s="124"/>
      <c r="AU557" s="124"/>
      <c r="AV557" s="124"/>
      <c r="AW557" s="124"/>
      <c r="AX557" s="124"/>
      <c r="AY557" s="124"/>
      <c r="AZ557" s="124"/>
      <c r="BA557" s="124"/>
    </row>
    <row r="558" spans="1:53" x14ac:dyDescent="0.25">
      <c r="A558" s="115"/>
      <c r="B558" s="114"/>
      <c r="C558" s="114"/>
      <c r="D558" s="114"/>
      <c r="E558" s="114"/>
      <c r="F558" s="114"/>
      <c r="G558" s="114"/>
      <c r="H558" s="115"/>
      <c r="I558" s="114"/>
      <c r="J558" s="116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5"/>
      <c r="W558" s="115"/>
      <c r="X558" s="114"/>
      <c r="Y558" s="124"/>
      <c r="Z558" s="124"/>
      <c r="AA558" s="124"/>
      <c r="AB558" s="124"/>
      <c r="AC558" s="124"/>
      <c r="AD558" s="124"/>
      <c r="AE558" s="124"/>
      <c r="AF558" s="124"/>
      <c r="AG558" s="124"/>
      <c r="AH558" s="124"/>
      <c r="AI558" s="124"/>
      <c r="AJ558" s="124"/>
      <c r="AK558" s="124"/>
      <c r="AL558" s="124"/>
      <c r="AM558" s="124"/>
      <c r="AN558" s="124"/>
      <c r="AO558" s="124"/>
      <c r="AP558" s="124"/>
      <c r="AQ558" s="124"/>
      <c r="AR558" s="124"/>
      <c r="AS558" s="124"/>
      <c r="AT558" s="124"/>
      <c r="AU558" s="124"/>
      <c r="AV558" s="124"/>
      <c r="AW558" s="124"/>
      <c r="AX558" s="124"/>
      <c r="AY558" s="124"/>
      <c r="AZ558" s="124"/>
      <c r="BA558" s="124"/>
    </row>
    <row r="559" spans="1:53" x14ac:dyDescent="0.25">
      <c r="A559" s="115"/>
      <c r="B559" s="114"/>
      <c r="C559" s="114"/>
      <c r="D559" s="114"/>
      <c r="E559" s="114"/>
      <c r="F559" s="114"/>
      <c r="G559" s="114"/>
      <c r="H559" s="115"/>
      <c r="I559" s="114"/>
      <c r="J559" s="116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5"/>
      <c r="W559" s="115"/>
      <c r="X559" s="114"/>
      <c r="Y559" s="124"/>
      <c r="Z559" s="124"/>
      <c r="AA559" s="124"/>
      <c r="AB559" s="124"/>
      <c r="AC559" s="124"/>
      <c r="AD559" s="124"/>
      <c r="AE559" s="124"/>
      <c r="AF559" s="124"/>
      <c r="AG559" s="124"/>
      <c r="AH559" s="124"/>
      <c r="AI559" s="124"/>
      <c r="AJ559" s="124"/>
      <c r="AK559" s="124"/>
      <c r="AL559" s="124"/>
      <c r="AM559" s="124"/>
      <c r="AN559" s="124"/>
      <c r="AO559" s="124"/>
      <c r="AP559" s="124"/>
      <c r="AQ559" s="124"/>
      <c r="AR559" s="124"/>
      <c r="AS559" s="124"/>
      <c r="AT559" s="124"/>
      <c r="AU559" s="124"/>
      <c r="AV559" s="124"/>
      <c r="AW559" s="124"/>
      <c r="AX559" s="124"/>
      <c r="AY559" s="124"/>
      <c r="AZ559" s="124"/>
      <c r="BA559" s="124"/>
    </row>
    <row r="560" spans="1:53" x14ac:dyDescent="0.25">
      <c r="A560" s="115"/>
      <c r="B560" s="114"/>
      <c r="C560" s="114"/>
      <c r="D560" s="114"/>
      <c r="E560" s="114"/>
      <c r="F560" s="114"/>
      <c r="G560" s="114"/>
      <c r="H560" s="115"/>
      <c r="I560" s="114"/>
      <c r="J560" s="116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5"/>
      <c r="W560" s="115"/>
      <c r="X560" s="114"/>
      <c r="Y560" s="124"/>
      <c r="Z560" s="124"/>
      <c r="AA560" s="124"/>
      <c r="AB560" s="124"/>
      <c r="AC560" s="124"/>
      <c r="AD560" s="124"/>
      <c r="AE560" s="124"/>
      <c r="AF560" s="124"/>
      <c r="AG560" s="124"/>
      <c r="AH560" s="124"/>
      <c r="AI560" s="124"/>
      <c r="AJ560" s="124"/>
      <c r="AK560" s="124"/>
      <c r="AL560" s="124"/>
      <c r="AM560" s="124"/>
      <c r="AN560" s="124"/>
      <c r="AO560" s="124"/>
      <c r="AP560" s="124"/>
      <c r="AQ560" s="124"/>
      <c r="AR560" s="124"/>
      <c r="AS560" s="124"/>
      <c r="AT560" s="124"/>
      <c r="AU560" s="124"/>
      <c r="AV560" s="124"/>
      <c r="AW560" s="124"/>
      <c r="AX560" s="124"/>
      <c r="AY560" s="124"/>
      <c r="AZ560" s="124"/>
      <c r="BA560" s="124"/>
    </row>
    <row r="561" spans="1:53" x14ac:dyDescent="0.25">
      <c r="A561" s="115"/>
      <c r="B561" s="114"/>
      <c r="C561" s="114"/>
      <c r="D561" s="114"/>
      <c r="E561" s="114"/>
      <c r="F561" s="114"/>
      <c r="G561" s="114"/>
      <c r="H561" s="115"/>
      <c r="I561" s="114"/>
      <c r="J561" s="116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5"/>
      <c r="W561" s="115"/>
      <c r="X561" s="114"/>
      <c r="Y561" s="124"/>
      <c r="Z561" s="124"/>
      <c r="AA561" s="124"/>
      <c r="AB561" s="124"/>
      <c r="AC561" s="124"/>
      <c r="AD561" s="124"/>
      <c r="AE561" s="124"/>
      <c r="AF561" s="124"/>
      <c r="AG561" s="124"/>
      <c r="AH561" s="124"/>
      <c r="AI561" s="124"/>
      <c r="AJ561" s="124"/>
      <c r="AK561" s="124"/>
      <c r="AL561" s="124"/>
      <c r="AM561" s="124"/>
      <c r="AN561" s="124"/>
      <c r="AO561" s="124"/>
      <c r="AP561" s="124"/>
      <c r="AQ561" s="124"/>
      <c r="AR561" s="124"/>
      <c r="AS561" s="124"/>
      <c r="AT561" s="124"/>
      <c r="AU561" s="124"/>
      <c r="AV561" s="124"/>
      <c r="AW561" s="124"/>
      <c r="AX561" s="124"/>
      <c r="AY561" s="124"/>
      <c r="AZ561" s="124"/>
      <c r="BA561" s="124"/>
    </row>
    <row r="562" spans="1:53" x14ac:dyDescent="0.25">
      <c r="A562" s="115"/>
      <c r="B562" s="114"/>
      <c r="C562" s="114"/>
      <c r="D562" s="114"/>
      <c r="E562" s="114"/>
      <c r="F562" s="114"/>
      <c r="G562" s="114"/>
      <c r="H562" s="115"/>
      <c r="I562" s="114"/>
      <c r="J562" s="116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5"/>
      <c r="W562" s="115"/>
      <c r="X562" s="114"/>
      <c r="Y562" s="124"/>
      <c r="Z562" s="124"/>
      <c r="AA562" s="124"/>
      <c r="AB562" s="124"/>
      <c r="AC562" s="124"/>
      <c r="AD562" s="124"/>
      <c r="AE562" s="124"/>
      <c r="AF562" s="124"/>
      <c r="AG562" s="124"/>
      <c r="AH562" s="124"/>
      <c r="AI562" s="124"/>
      <c r="AJ562" s="124"/>
      <c r="AK562" s="124"/>
      <c r="AL562" s="124"/>
      <c r="AM562" s="124"/>
      <c r="AN562" s="124"/>
      <c r="AO562" s="124"/>
      <c r="AP562" s="124"/>
      <c r="AQ562" s="124"/>
      <c r="AR562" s="124"/>
      <c r="AS562" s="124"/>
      <c r="AT562" s="124"/>
      <c r="AU562" s="124"/>
      <c r="AV562" s="124"/>
      <c r="AW562" s="124"/>
      <c r="AX562" s="124"/>
      <c r="AY562" s="124"/>
      <c r="AZ562" s="124"/>
      <c r="BA562" s="124"/>
    </row>
    <row r="563" spans="1:53" x14ac:dyDescent="0.25">
      <c r="A563" s="115"/>
      <c r="B563" s="114"/>
      <c r="C563" s="114"/>
      <c r="D563" s="114"/>
      <c r="E563" s="114"/>
      <c r="F563" s="114"/>
      <c r="G563" s="114"/>
      <c r="H563" s="115"/>
      <c r="I563" s="114"/>
      <c r="J563" s="116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5"/>
      <c r="W563" s="115"/>
      <c r="X563" s="114"/>
      <c r="Y563" s="124"/>
      <c r="Z563" s="124"/>
      <c r="AA563" s="124"/>
      <c r="AB563" s="124"/>
      <c r="AC563" s="124"/>
      <c r="AD563" s="124"/>
      <c r="AE563" s="124"/>
      <c r="AF563" s="124"/>
      <c r="AG563" s="124"/>
      <c r="AH563" s="124"/>
      <c r="AI563" s="124"/>
      <c r="AJ563" s="124"/>
      <c r="AK563" s="124"/>
      <c r="AL563" s="124"/>
      <c r="AM563" s="124"/>
      <c r="AN563" s="124"/>
      <c r="AO563" s="124"/>
      <c r="AP563" s="124"/>
      <c r="AQ563" s="124"/>
      <c r="AR563" s="124"/>
      <c r="AS563" s="124"/>
      <c r="AT563" s="124"/>
      <c r="AU563" s="124"/>
      <c r="AV563" s="124"/>
      <c r="AW563" s="124"/>
      <c r="AX563" s="124"/>
      <c r="AY563" s="124"/>
      <c r="AZ563" s="124"/>
      <c r="BA563" s="124"/>
    </row>
    <row r="564" spans="1:53" x14ac:dyDescent="0.25">
      <c r="A564" s="115"/>
      <c r="B564" s="114"/>
      <c r="C564" s="114"/>
      <c r="D564" s="114"/>
      <c r="E564" s="114"/>
      <c r="F564" s="114"/>
      <c r="G564" s="114"/>
      <c r="H564" s="115"/>
      <c r="I564" s="114"/>
      <c r="J564" s="116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5"/>
      <c r="W564" s="115"/>
      <c r="X564" s="114"/>
      <c r="Y564" s="124"/>
      <c r="Z564" s="124"/>
      <c r="AA564" s="124"/>
      <c r="AB564" s="124"/>
      <c r="AC564" s="124"/>
      <c r="AD564" s="124"/>
      <c r="AE564" s="124"/>
      <c r="AF564" s="124"/>
      <c r="AG564" s="124"/>
      <c r="AH564" s="124"/>
      <c r="AI564" s="124"/>
      <c r="AJ564" s="124"/>
      <c r="AK564" s="124"/>
      <c r="AL564" s="124"/>
      <c r="AM564" s="124"/>
      <c r="AN564" s="124"/>
      <c r="AO564" s="124"/>
      <c r="AP564" s="124"/>
      <c r="AQ564" s="124"/>
      <c r="AR564" s="124"/>
      <c r="AS564" s="124"/>
      <c r="AT564" s="124"/>
      <c r="AU564" s="124"/>
      <c r="AV564" s="124"/>
      <c r="AW564" s="124"/>
      <c r="AX564" s="124"/>
      <c r="AY564" s="124"/>
      <c r="AZ564" s="124"/>
      <c r="BA564" s="124"/>
    </row>
    <row r="565" spans="1:53" x14ac:dyDescent="0.25">
      <c r="A565" s="115"/>
      <c r="B565" s="114"/>
      <c r="C565" s="114"/>
      <c r="D565" s="114"/>
      <c r="E565" s="114"/>
      <c r="F565" s="114"/>
      <c r="G565" s="114"/>
      <c r="H565" s="115"/>
      <c r="I565" s="114"/>
      <c r="J565" s="116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5"/>
      <c r="W565" s="115"/>
      <c r="X565" s="114"/>
      <c r="Y565" s="124"/>
      <c r="Z565" s="124"/>
      <c r="AA565" s="124"/>
      <c r="AB565" s="124"/>
      <c r="AC565" s="124"/>
      <c r="AD565" s="124"/>
      <c r="AE565" s="124"/>
      <c r="AF565" s="124"/>
      <c r="AG565" s="124"/>
      <c r="AH565" s="124"/>
      <c r="AI565" s="124"/>
      <c r="AJ565" s="124"/>
      <c r="AK565" s="124"/>
      <c r="AL565" s="124"/>
      <c r="AM565" s="124"/>
      <c r="AN565" s="124"/>
      <c r="AO565" s="124"/>
      <c r="AP565" s="124"/>
      <c r="AQ565" s="124"/>
      <c r="AR565" s="124"/>
      <c r="AS565" s="124"/>
      <c r="AT565" s="124"/>
      <c r="AU565" s="124"/>
      <c r="AV565" s="124"/>
      <c r="AW565" s="124"/>
      <c r="AX565" s="124"/>
      <c r="AY565" s="124"/>
      <c r="AZ565" s="124"/>
      <c r="BA565" s="124"/>
    </row>
    <row r="566" spans="1:53" x14ac:dyDescent="0.25">
      <c r="A566" s="115"/>
      <c r="B566" s="114"/>
      <c r="C566" s="114"/>
      <c r="D566" s="114"/>
      <c r="E566" s="114"/>
      <c r="F566" s="114"/>
      <c r="G566" s="114"/>
      <c r="H566" s="115"/>
      <c r="I566" s="114"/>
      <c r="J566" s="116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5"/>
      <c r="W566" s="115"/>
      <c r="X566" s="114"/>
      <c r="Y566" s="124"/>
      <c r="Z566" s="124"/>
      <c r="AA566" s="124"/>
      <c r="AB566" s="124"/>
      <c r="AC566" s="124"/>
      <c r="AD566" s="124"/>
      <c r="AE566" s="124"/>
      <c r="AF566" s="124"/>
      <c r="AG566" s="124"/>
      <c r="AH566" s="124"/>
      <c r="AI566" s="124"/>
      <c r="AJ566" s="124"/>
      <c r="AK566" s="124"/>
      <c r="AL566" s="124"/>
      <c r="AM566" s="124"/>
      <c r="AN566" s="124"/>
      <c r="AO566" s="124"/>
      <c r="AP566" s="124"/>
      <c r="AQ566" s="124"/>
      <c r="AR566" s="124"/>
      <c r="AS566" s="124"/>
      <c r="AT566" s="124"/>
      <c r="AU566" s="124"/>
      <c r="AV566" s="124"/>
      <c r="AW566" s="124"/>
      <c r="AX566" s="124"/>
      <c r="AY566" s="124"/>
      <c r="AZ566" s="124"/>
      <c r="BA566" s="124"/>
    </row>
    <row r="567" spans="1:53" x14ac:dyDescent="0.25">
      <c r="A567" s="115"/>
      <c r="B567" s="114"/>
      <c r="C567" s="114"/>
      <c r="D567" s="114"/>
      <c r="E567" s="114"/>
      <c r="F567" s="114"/>
      <c r="G567" s="114"/>
      <c r="H567" s="115"/>
      <c r="I567" s="114"/>
      <c r="J567" s="116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5"/>
      <c r="W567" s="115"/>
      <c r="X567" s="114"/>
      <c r="Y567" s="124"/>
      <c r="Z567" s="124"/>
      <c r="AA567" s="124"/>
      <c r="AB567" s="124"/>
      <c r="AC567" s="124"/>
      <c r="AD567" s="124"/>
      <c r="AE567" s="124"/>
      <c r="AF567" s="124"/>
      <c r="AG567" s="124"/>
      <c r="AH567" s="124"/>
      <c r="AI567" s="124"/>
      <c r="AJ567" s="124"/>
      <c r="AK567" s="124"/>
      <c r="AL567" s="124"/>
      <c r="AM567" s="124"/>
      <c r="AN567" s="124"/>
      <c r="AO567" s="124"/>
      <c r="AP567" s="124"/>
      <c r="AQ567" s="124"/>
      <c r="AR567" s="124"/>
      <c r="AS567" s="124"/>
      <c r="AT567" s="124"/>
      <c r="AU567" s="124"/>
      <c r="AV567" s="124"/>
      <c r="AW567" s="124"/>
      <c r="AX567" s="124"/>
      <c r="AY567" s="124"/>
      <c r="AZ567" s="124"/>
      <c r="BA567" s="124"/>
    </row>
    <row r="568" spans="1:53" x14ac:dyDescent="0.25">
      <c r="A568" s="115"/>
      <c r="B568" s="114"/>
      <c r="C568" s="114"/>
      <c r="D568" s="114"/>
      <c r="E568" s="114"/>
      <c r="F568" s="114"/>
      <c r="G568" s="114"/>
      <c r="H568" s="115"/>
      <c r="I568" s="114"/>
      <c r="J568" s="116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5"/>
      <c r="W568" s="115"/>
      <c r="X568" s="114"/>
      <c r="Y568" s="124"/>
      <c r="Z568" s="124"/>
      <c r="AA568" s="124"/>
      <c r="AB568" s="124"/>
      <c r="AC568" s="124"/>
      <c r="AD568" s="124"/>
      <c r="AE568" s="124"/>
      <c r="AF568" s="124"/>
      <c r="AG568" s="124"/>
      <c r="AH568" s="124"/>
      <c r="AI568" s="124"/>
      <c r="AJ568" s="124"/>
      <c r="AK568" s="124"/>
      <c r="AL568" s="124"/>
      <c r="AM568" s="124"/>
      <c r="AN568" s="124"/>
      <c r="AO568" s="124"/>
      <c r="AP568" s="124"/>
      <c r="AQ568" s="124"/>
      <c r="AR568" s="124"/>
      <c r="AS568" s="124"/>
      <c r="AT568" s="124"/>
      <c r="AU568" s="124"/>
      <c r="AV568" s="124"/>
      <c r="AW568" s="124"/>
      <c r="AX568" s="124"/>
      <c r="AY568" s="124"/>
      <c r="AZ568" s="124"/>
      <c r="BA568" s="124"/>
    </row>
    <row r="569" spans="1:53" x14ac:dyDescent="0.25">
      <c r="A569" s="115"/>
      <c r="B569" s="114"/>
      <c r="C569" s="114"/>
      <c r="D569" s="114"/>
      <c r="E569" s="114"/>
      <c r="F569" s="114"/>
      <c r="G569" s="114"/>
      <c r="H569" s="115"/>
      <c r="I569" s="114"/>
      <c r="J569" s="116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5"/>
      <c r="W569" s="115"/>
      <c r="X569" s="114"/>
      <c r="Y569" s="124"/>
      <c r="Z569" s="124"/>
      <c r="AA569" s="124"/>
      <c r="AB569" s="124"/>
      <c r="AC569" s="124"/>
      <c r="AD569" s="124"/>
      <c r="AE569" s="124"/>
      <c r="AF569" s="124"/>
      <c r="AG569" s="124"/>
      <c r="AH569" s="124"/>
      <c r="AI569" s="124"/>
      <c r="AJ569" s="124"/>
      <c r="AK569" s="124"/>
      <c r="AL569" s="124"/>
      <c r="AM569" s="124"/>
      <c r="AN569" s="124"/>
      <c r="AO569" s="124"/>
      <c r="AP569" s="124"/>
      <c r="AQ569" s="124"/>
      <c r="AR569" s="124"/>
      <c r="AS569" s="124"/>
      <c r="AT569" s="124"/>
      <c r="AU569" s="124"/>
      <c r="AV569" s="124"/>
      <c r="AW569" s="124"/>
      <c r="AX569" s="124"/>
      <c r="AY569" s="124"/>
      <c r="AZ569" s="124"/>
      <c r="BA569" s="124"/>
    </row>
    <row r="570" spans="1:53" x14ac:dyDescent="0.25">
      <c r="A570" s="115"/>
      <c r="B570" s="114"/>
      <c r="C570" s="114"/>
      <c r="D570" s="114"/>
      <c r="E570" s="114"/>
      <c r="F570" s="114"/>
      <c r="G570" s="114"/>
      <c r="H570" s="115"/>
      <c r="I570" s="114"/>
      <c r="J570" s="116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5"/>
      <c r="W570" s="115"/>
      <c r="X570" s="114"/>
      <c r="Y570" s="124"/>
      <c r="Z570" s="124"/>
      <c r="AA570" s="124"/>
      <c r="AB570" s="124"/>
      <c r="AC570" s="124"/>
      <c r="AD570" s="124"/>
      <c r="AE570" s="124"/>
      <c r="AF570" s="124"/>
      <c r="AG570" s="124"/>
      <c r="AH570" s="124"/>
      <c r="AI570" s="124"/>
      <c r="AJ570" s="124"/>
      <c r="AK570" s="124"/>
      <c r="AL570" s="124"/>
      <c r="AM570" s="124"/>
      <c r="AN570" s="124"/>
      <c r="AO570" s="124"/>
      <c r="AP570" s="124"/>
      <c r="AQ570" s="124"/>
      <c r="AR570" s="124"/>
      <c r="AS570" s="124"/>
      <c r="AT570" s="124"/>
      <c r="AU570" s="124"/>
      <c r="AV570" s="124"/>
      <c r="AW570" s="124"/>
      <c r="AX570" s="124"/>
      <c r="AY570" s="124"/>
      <c r="AZ570" s="124"/>
      <c r="BA570" s="124"/>
    </row>
    <row r="571" spans="1:53" x14ac:dyDescent="0.25">
      <c r="A571" s="115"/>
      <c r="B571" s="114"/>
      <c r="C571" s="114"/>
      <c r="D571" s="114"/>
      <c r="E571" s="114"/>
      <c r="F571" s="114"/>
      <c r="G571" s="114"/>
      <c r="H571" s="115"/>
      <c r="I571" s="114"/>
      <c r="J571" s="116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5"/>
      <c r="W571" s="115"/>
      <c r="X571" s="114"/>
      <c r="Y571" s="124"/>
      <c r="Z571" s="124"/>
      <c r="AA571" s="124"/>
      <c r="AB571" s="124"/>
      <c r="AC571" s="124"/>
      <c r="AD571" s="124"/>
      <c r="AE571" s="124"/>
      <c r="AF571" s="124"/>
      <c r="AG571" s="124"/>
      <c r="AH571" s="124"/>
      <c r="AI571" s="124"/>
      <c r="AJ571" s="124"/>
      <c r="AK571" s="124"/>
      <c r="AL571" s="124"/>
      <c r="AM571" s="124"/>
      <c r="AN571" s="124"/>
      <c r="AO571" s="124"/>
      <c r="AP571" s="124"/>
      <c r="AQ571" s="124"/>
      <c r="AR571" s="124"/>
      <c r="AS571" s="124"/>
      <c r="AT571" s="124"/>
      <c r="AU571" s="124"/>
      <c r="AV571" s="124"/>
      <c r="AW571" s="124"/>
      <c r="AX571" s="124"/>
      <c r="AY571" s="124"/>
      <c r="AZ571" s="124"/>
      <c r="BA571" s="124"/>
    </row>
    <row r="572" spans="1:53" x14ac:dyDescent="0.25">
      <c r="A572" s="115"/>
      <c r="B572" s="114"/>
      <c r="C572" s="114"/>
      <c r="D572" s="114"/>
      <c r="E572" s="114"/>
      <c r="F572" s="114"/>
      <c r="G572" s="114"/>
      <c r="H572" s="115"/>
      <c r="I572" s="114"/>
      <c r="J572" s="116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5"/>
      <c r="W572" s="115"/>
      <c r="X572" s="114"/>
      <c r="Y572" s="124"/>
      <c r="Z572" s="124"/>
      <c r="AA572" s="124"/>
      <c r="AB572" s="124"/>
      <c r="AC572" s="124"/>
      <c r="AD572" s="124"/>
      <c r="AE572" s="124"/>
      <c r="AF572" s="124"/>
      <c r="AG572" s="124"/>
      <c r="AH572" s="124"/>
      <c r="AI572" s="124"/>
      <c r="AJ572" s="124"/>
      <c r="AK572" s="124"/>
      <c r="AL572" s="124"/>
      <c r="AM572" s="124"/>
      <c r="AN572" s="124"/>
      <c r="AO572" s="124"/>
      <c r="AP572" s="124"/>
      <c r="AQ572" s="124"/>
      <c r="AR572" s="124"/>
      <c r="AS572" s="124"/>
      <c r="AT572" s="124"/>
      <c r="AU572" s="124"/>
      <c r="AV572" s="124"/>
      <c r="AW572" s="124"/>
      <c r="AX572" s="124"/>
      <c r="AY572" s="124"/>
      <c r="AZ572" s="124"/>
      <c r="BA572" s="124"/>
    </row>
    <row r="573" spans="1:53" x14ac:dyDescent="0.25">
      <c r="A573" s="115"/>
      <c r="B573" s="114"/>
      <c r="C573" s="114"/>
      <c r="D573" s="114"/>
      <c r="E573" s="114"/>
      <c r="F573" s="114"/>
      <c r="G573" s="114"/>
      <c r="H573" s="115"/>
      <c r="I573" s="114"/>
      <c r="J573" s="116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5"/>
      <c r="W573" s="115"/>
      <c r="X573" s="114"/>
      <c r="Y573" s="124"/>
      <c r="Z573" s="124"/>
      <c r="AA573" s="124"/>
      <c r="AB573" s="124"/>
      <c r="AC573" s="124"/>
      <c r="AD573" s="124"/>
      <c r="AE573" s="124"/>
      <c r="AF573" s="124"/>
      <c r="AG573" s="124"/>
      <c r="AH573" s="124"/>
      <c r="AI573" s="124"/>
      <c r="AJ573" s="124"/>
      <c r="AK573" s="124"/>
      <c r="AL573" s="124"/>
      <c r="AM573" s="124"/>
      <c r="AN573" s="124"/>
      <c r="AO573" s="124"/>
      <c r="AP573" s="124"/>
      <c r="AQ573" s="124"/>
      <c r="AR573" s="124"/>
      <c r="AS573" s="124"/>
      <c r="AT573" s="124"/>
      <c r="AU573" s="124"/>
      <c r="AV573" s="124"/>
      <c r="AW573" s="124"/>
      <c r="AX573" s="124"/>
      <c r="AY573" s="124"/>
      <c r="AZ573" s="124"/>
      <c r="BA573" s="124"/>
    </row>
    <row r="574" spans="1:53" x14ac:dyDescent="0.25">
      <c r="A574" s="115"/>
      <c r="B574" s="114"/>
      <c r="C574" s="114"/>
      <c r="D574" s="114"/>
      <c r="E574" s="114"/>
      <c r="F574" s="114"/>
      <c r="G574" s="114"/>
      <c r="H574" s="115"/>
      <c r="I574" s="114"/>
      <c r="J574" s="116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5"/>
      <c r="W574" s="115"/>
      <c r="X574" s="114"/>
      <c r="Y574" s="124"/>
      <c r="Z574" s="124"/>
      <c r="AA574" s="124"/>
      <c r="AB574" s="124"/>
      <c r="AC574" s="124"/>
      <c r="AD574" s="124"/>
      <c r="AE574" s="124"/>
      <c r="AF574" s="124"/>
      <c r="AG574" s="124"/>
      <c r="AH574" s="124"/>
      <c r="AI574" s="124"/>
      <c r="AJ574" s="124"/>
      <c r="AK574" s="124"/>
      <c r="AL574" s="124"/>
      <c r="AM574" s="124"/>
      <c r="AN574" s="124"/>
      <c r="AO574" s="124"/>
      <c r="AP574" s="124"/>
      <c r="AQ574" s="124"/>
      <c r="AR574" s="124"/>
      <c r="AS574" s="124"/>
      <c r="AT574" s="124"/>
      <c r="AU574" s="124"/>
      <c r="AV574" s="124"/>
      <c r="AW574" s="124"/>
      <c r="AX574" s="124"/>
      <c r="AY574" s="124"/>
      <c r="AZ574" s="124"/>
      <c r="BA574" s="124"/>
    </row>
    <row r="575" spans="1:53" x14ac:dyDescent="0.25">
      <c r="A575" s="115"/>
      <c r="B575" s="114"/>
      <c r="C575" s="114"/>
      <c r="D575" s="114"/>
      <c r="E575" s="114"/>
      <c r="F575" s="114"/>
      <c r="G575" s="114"/>
      <c r="H575" s="115"/>
      <c r="I575" s="114"/>
      <c r="J575" s="116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5"/>
      <c r="W575" s="115"/>
      <c r="X575" s="114"/>
      <c r="Y575" s="124"/>
      <c r="Z575" s="124"/>
      <c r="AA575" s="124"/>
      <c r="AB575" s="124"/>
      <c r="AC575" s="124"/>
      <c r="AD575" s="124"/>
      <c r="AE575" s="124"/>
      <c r="AF575" s="124"/>
      <c r="AG575" s="124"/>
      <c r="AH575" s="124"/>
      <c r="AI575" s="124"/>
      <c r="AJ575" s="124"/>
      <c r="AK575" s="124"/>
      <c r="AL575" s="124"/>
      <c r="AM575" s="124"/>
      <c r="AN575" s="124"/>
      <c r="AO575" s="124"/>
      <c r="AP575" s="124"/>
      <c r="AQ575" s="124"/>
      <c r="AR575" s="124"/>
      <c r="AS575" s="124"/>
      <c r="AT575" s="124"/>
      <c r="AU575" s="124"/>
      <c r="AV575" s="124"/>
      <c r="AW575" s="124"/>
      <c r="AX575" s="124"/>
      <c r="AY575" s="124"/>
      <c r="AZ575" s="124"/>
      <c r="BA575" s="124"/>
    </row>
    <row r="576" spans="1:53" x14ac:dyDescent="0.25">
      <c r="A576" s="115"/>
      <c r="B576" s="114"/>
      <c r="C576" s="114"/>
      <c r="D576" s="114"/>
      <c r="E576" s="114"/>
      <c r="F576" s="114"/>
      <c r="G576" s="114"/>
      <c r="H576" s="115"/>
      <c r="I576" s="114"/>
      <c r="J576" s="116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5"/>
      <c r="W576" s="115"/>
      <c r="X576" s="114"/>
      <c r="Y576" s="124"/>
      <c r="Z576" s="124"/>
      <c r="AA576" s="124"/>
      <c r="AB576" s="124"/>
      <c r="AC576" s="124"/>
      <c r="AD576" s="124"/>
      <c r="AE576" s="124"/>
      <c r="AF576" s="124"/>
      <c r="AG576" s="124"/>
      <c r="AH576" s="124"/>
      <c r="AI576" s="124"/>
      <c r="AJ576" s="124"/>
      <c r="AK576" s="124"/>
      <c r="AL576" s="124"/>
      <c r="AM576" s="124"/>
      <c r="AN576" s="124"/>
      <c r="AO576" s="124"/>
      <c r="AP576" s="124"/>
      <c r="AQ576" s="124"/>
      <c r="AR576" s="124"/>
      <c r="AS576" s="124"/>
      <c r="AT576" s="124"/>
      <c r="AU576" s="124"/>
      <c r="AV576" s="124"/>
      <c r="AW576" s="124"/>
      <c r="AX576" s="124"/>
      <c r="AY576" s="124"/>
      <c r="AZ576" s="124"/>
      <c r="BA576" s="124"/>
    </row>
    <row r="577" spans="1:53" x14ac:dyDescent="0.25">
      <c r="A577" s="115"/>
      <c r="B577" s="114"/>
      <c r="C577" s="114"/>
      <c r="D577" s="114"/>
      <c r="E577" s="114"/>
      <c r="F577" s="114"/>
      <c r="G577" s="114"/>
      <c r="H577" s="115"/>
      <c r="I577" s="114"/>
      <c r="J577" s="116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5"/>
      <c r="W577" s="115"/>
      <c r="X577" s="114"/>
      <c r="Y577" s="124"/>
      <c r="Z577" s="124"/>
      <c r="AA577" s="124"/>
      <c r="AB577" s="124"/>
      <c r="AC577" s="124"/>
      <c r="AD577" s="124"/>
      <c r="AE577" s="124"/>
      <c r="AF577" s="124"/>
      <c r="AG577" s="124"/>
      <c r="AH577" s="124"/>
      <c r="AI577" s="124"/>
      <c r="AJ577" s="124"/>
      <c r="AK577" s="124"/>
      <c r="AL577" s="124"/>
      <c r="AM577" s="124"/>
      <c r="AN577" s="124"/>
      <c r="AO577" s="124"/>
      <c r="AP577" s="124"/>
      <c r="AQ577" s="124"/>
      <c r="AR577" s="124"/>
      <c r="AS577" s="124"/>
      <c r="AT577" s="124"/>
      <c r="AU577" s="124"/>
      <c r="AV577" s="124"/>
      <c r="AW577" s="124"/>
      <c r="AX577" s="124"/>
      <c r="AY577" s="124"/>
      <c r="AZ577" s="124"/>
      <c r="BA577" s="124"/>
    </row>
    <row r="578" spans="1:53" x14ac:dyDescent="0.25">
      <c r="A578" s="115"/>
      <c r="B578" s="114"/>
      <c r="C578" s="114"/>
      <c r="D578" s="114"/>
      <c r="E578" s="114"/>
      <c r="F578" s="114"/>
      <c r="G578" s="114"/>
      <c r="H578" s="115"/>
      <c r="I578" s="114"/>
      <c r="J578" s="116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5"/>
      <c r="W578" s="115"/>
      <c r="X578" s="114"/>
      <c r="Y578" s="124"/>
      <c r="Z578" s="124"/>
      <c r="AA578" s="124"/>
      <c r="AB578" s="124"/>
      <c r="AC578" s="124"/>
      <c r="AD578" s="124"/>
      <c r="AE578" s="124"/>
      <c r="AF578" s="124"/>
      <c r="AG578" s="124"/>
      <c r="AH578" s="124"/>
      <c r="AI578" s="124"/>
      <c r="AJ578" s="124"/>
      <c r="AK578" s="124"/>
      <c r="AL578" s="124"/>
      <c r="AM578" s="124"/>
      <c r="AN578" s="124"/>
      <c r="AO578" s="124"/>
      <c r="AP578" s="124"/>
      <c r="AQ578" s="124"/>
      <c r="AR578" s="124"/>
      <c r="AS578" s="124"/>
      <c r="AT578" s="124"/>
      <c r="AU578" s="124"/>
      <c r="AV578" s="124"/>
      <c r="AW578" s="124"/>
      <c r="AX578" s="124"/>
      <c r="AY578" s="124"/>
      <c r="AZ578" s="124"/>
      <c r="BA578" s="124"/>
    </row>
    <row r="579" spans="1:53" x14ac:dyDescent="0.25">
      <c r="A579" s="115"/>
      <c r="B579" s="114"/>
      <c r="C579" s="114"/>
      <c r="D579" s="114"/>
      <c r="E579" s="114"/>
      <c r="F579" s="114"/>
      <c r="G579" s="114"/>
      <c r="H579" s="115"/>
      <c r="I579" s="114"/>
      <c r="J579" s="116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5"/>
      <c r="W579" s="115"/>
      <c r="X579" s="114"/>
      <c r="Y579" s="124"/>
      <c r="Z579" s="124"/>
      <c r="AA579" s="124"/>
      <c r="AB579" s="124"/>
      <c r="AC579" s="124"/>
      <c r="AD579" s="124"/>
      <c r="AE579" s="124"/>
      <c r="AF579" s="124"/>
      <c r="AG579" s="124"/>
      <c r="AH579" s="124"/>
      <c r="AI579" s="124"/>
      <c r="AJ579" s="124"/>
      <c r="AK579" s="124"/>
      <c r="AL579" s="124"/>
      <c r="AM579" s="124"/>
      <c r="AN579" s="124"/>
      <c r="AO579" s="124"/>
      <c r="AP579" s="124"/>
      <c r="AQ579" s="124"/>
      <c r="AR579" s="124"/>
      <c r="AS579" s="124"/>
      <c r="AT579" s="124"/>
      <c r="AU579" s="124"/>
      <c r="AV579" s="124"/>
      <c r="AW579" s="124"/>
      <c r="AX579" s="124"/>
      <c r="AY579" s="124"/>
      <c r="AZ579" s="124"/>
      <c r="BA579" s="124"/>
    </row>
    <row r="580" spans="1:53" x14ac:dyDescent="0.25">
      <c r="A580" s="115"/>
      <c r="B580" s="114"/>
      <c r="C580" s="114"/>
      <c r="D580" s="114"/>
      <c r="E580" s="114"/>
      <c r="F580" s="114"/>
      <c r="G580" s="114"/>
      <c r="H580" s="115"/>
      <c r="I580" s="114"/>
      <c r="J580" s="116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5"/>
      <c r="W580" s="115"/>
      <c r="X580" s="114"/>
      <c r="Y580" s="124"/>
      <c r="Z580" s="124"/>
      <c r="AA580" s="124"/>
      <c r="AB580" s="124"/>
      <c r="AC580" s="124"/>
      <c r="AD580" s="124"/>
      <c r="AE580" s="124"/>
      <c r="AF580" s="124"/>
      <c r="AG580" s="124"/>
      <c r="AH580" s="124"/>
      <c r="AI580" s="124"/>
      <c r="AJ580" s="124"/>
      <c r="AK580" s="124"/>
      <c r="AL580" s="124"/>
      <c r="AM580" s="124"/>
      <c r="AN580" s="124"/>
      <c r="AO580" s="124"/>
      <c r="AP580" s="124"/>
      <c r="AQ580" s="124"/>
      <c r="AR580" s="124"/>
      <c r="AS580" s="124"/>
      <c r="AT580" s="124"/>
      <c r="AU580" s="124"/>
      <c r="AV580" s="124"/>
      <c r="AW580" s="124"/>
      <c r="AX580" s="124"/>
      <c r="AY580" s="124"/>
      <c r="AZ580" s="124"/>
      <c r="BA580" s="124"/>
    </row>
    <row r="581" spans="1:53" x14ac:dyDescent="0.25">
      <c r="A581" s="115"/>
      <c r="B581" s="114"/>
      <c r="C581" s="114"/>
      <c r="D581" s="114"/>
      <c r="E581" s="114"/>
      <c r="F581" s="114"/>
      <c r="G581" s="114"/>
      <c r="H581" s="115"/>
      <c r="I581" s="114"/>
      <c r="J581" s="116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5"/>
      <c r="W581" s="115"/>
      <c r="X581" s="114"/>
      <c r="Y581" s="124"/>
      <c r="Z581" s="124"/>
      <c r="AA581" s="124"/>
      <c r="AB581" s="124"/>
      <c r="AC581" s="124"/>
      <c r="AD581" s="124"/>
      <c r="AE581" s="124"/>
      <c r="AF581" s="124"/>
      <c r="AG581" s="124"/>
      <c r="AH581" s="124"/>
      <c r="AI581" s="124"/>
      <c r="AJ581" s="124"/>
      <c r="AK581" s="124"/>
      <c r="AL581" s="124"/>
      <c r="AM581" s="124"/>
      <c r="AN581" s="124"/>
      <c r="AO581" s="124"/>
      <c r="AP581" s="124"/>
      <c r="AQ581" s="124"/>
      <c r="AR581" s="124"/>
      <c r="AS581" s="124"/>
      <c r="AT581" s="124"/>
      <c r="AU581" s="124"/>
      <c r="AV581" s="124"/>
      <c r="AW581" s="124"/>
      <c r="AX581" s="124"/>
      <c r="AY581" s="124"/>
      <c r="AZ581" s="124"/>
      <c r="BA581" s="124"/>
    </row>
    <row r="582" spans="1:53" x14ac:dyDescent="0.25">
      <c r="A582" s="115"/>
      <c r="B582" s="114"/>
      <c r="C582" s="114"/>
      <c r="D582" s="114"/>
      <c r="E582" s="114"/>
      <c r="F582" s="114"/>
      <c r="G582" s="114"/>
      <c r="H582" s="115"/>
      <c r="I582" s="114"/>
      <c r="J582" s="116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5"/>
      <c r="W582" s="115"/>
      <c r="X582" s="114"/>
      <c r="Y582" s="124"/>
      <c r="Z582" s="124"/>
      <c r="AA582" s="124"/>
      <c r="AB582" s="124"/>
      <c r="AC582" s="124"/>
      <c r="AD582" s="124"/>
      <c r="AE582" s="124"/>
      <c r="AF582" s="124"/>
      <c r="AG582" s="124"/>
      <c r="AH582" s="124"/>
      <c r="AI582" s="124"/>
      <c r="AJ582" s="124"/>
      <c r="AK582" s="124"/>
      <c r="AL582" s="124"/>
      <c r="AM582" s="124"/>
      <c r="AN582" s="124"/>
      <c r="AO582" s="124"/>
      <c r="AP582" s="124"/>
      <c r="AQ582" s="124"/>
      <c r="AR582" s="124"/>
      <c r="AS582" s="124"/>
      <c r="AT582" s="124"/>
      <c r="AU582" s="124"/>
      <c r="AV582" s="124"/>
      <c r="AW582" s="124"/>
      <c r="AX582" s="124"/>
      <c r="AY582" s="124"/>
      <c r="AZ582" s="124"/>
      <c r="BA582" s="124"/>
    </row>
    <row r="583" spans="1:53" x14ac:dyDescent="0.25">
      <c r="A583" s="115"/>
      <c r="B583" s="114"/>
      <c r="C583" s="114"/>
      <c r="D583" s="114"/>
      <c r="E583" s="114"/>
      <c r="F583" s="114"/>
      <c r="G583" s="114"/>
      <c r="H583" s="115"/>
      <c r="I583" s="114"/>
      <c r="J583" s="116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5"/>
      <c r="W583" s="115"/>
      <c r="X583" s="114"/>
      <c r="Y583" s="124"/>
      <c r="Z583" s="124"/>
      <c r="AA583" s="124"/>
      <c r="AB583" s="124"/>
      <c r="AC583" s="124"/>
      <c r="AD583" s="124"/>
      <c r="AE583" s="124"/>
      <c r="AF583" s="124"/>
      <c r="AG583" s="124"/>
      <c r="AH583" s="124"/>
      <c r="AI583" s="124"/>
      <c r="AJ583" s="124"/>
      <c r="AK583" s="124"/>
      <c r="AL583" s="124"/>
      <c r="AM583" s="124"/>
      <c r="AN583" s="124"/>
      <c r="AO583" s="124"/>
      <c r="AP583" s="124"/>
      <c r="AQ583" s="124"/>
      <c r="AR583" s="124"/>
      <c r="AS583" s="124"/>
      <c r="AT583" s="124"/>
      <c r="AU583" s="124"/>
      <c r="AV583" s="124"/>
      <c r="AW583" s="124"/>
      <c r="AX583" s="124"/>
      <c r="AY583" s="124"/>
      <c r="AZ583" s="124"/>
      <c r="BA583" s="124"/>
    </row>
    <row r="584" spans="1:53" x14ac:dyDescent="0.25">
      <c r="A584" s="115"/>
      <c r="B584" s="114"/>
      <c r="C584" s="114"/>
      <c r="D584" s="114"/>
      <c r="E584" s="114"/>
      <c r="F584" s="114"/>
      <c r="G584" s="114"/>
      <c r="H584" s="115"/>
      <c r="I584" s="114"/>
      <c r="J584" s="116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5"/>
      <c r="W584" s="115"/>
      <c r="X584" s="114"/>
      <c r="Y584" s="124"/>
      <c r="Z584" s="124"/>
      <c r="AA584" s="124"/>
      <c r="AB584" s="124"/>
      <c r="AC584" s="124"/>
      <c r="AD584" s="124"/>
      <c r="AE584" s="124"/>
      <c r="AF584" s="124"/>
      <c r="AG584" s="124"/>
      <c r="AH584" s="124"/>
      <c r="AI584" s="124"/>
      <c r="AJ584" s="124"/>
      <c r="AK584" s="124"/>
      <c r="AL584" s="124"/>
      <c r="AM584" s="124"/>
      <c r="AN584" s="124"/>
      <c r="AO584" s="124"/>
      <c r="AP584" s="124"/>
      <c r="AQ584" s="124"/>
      <c r="AR584" s="124"/>
      <c r="AS584" s="124"/>
      <c r="AT584" s="124"/>
      <c r="AU584" s="124"/>
      <c r="AV584" s="124"/>
      <c r="AW584" s="124"/>
      <c r="AX584" s="124"/>
      <c r="AY584" s="124"/>
      <c r="AZ584" s="124"/>
      <c r="BA584" s="124"/>
    </row>
    <row r="585" spans="1:53" x14ac:dyDescent="0.25">
      <c r="A585" s="115"/>
      <c r="B585" s="114"/>
      <c r="C585" s="114"/>
      <c r="D585" s="114"/>
      <c r="E585" s="114"/>
      <c r="F585" s="114"/>
      <c r="G585" s="114"/>
      <c r="H585" s="115"/>
      <c r="I585" s="114"/>
      <c r="J585" s="116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5"/>
      <c r="W585" s="115"/>
      <c r="X585" s="114"/>
      <c r="Y585" s="124"/>
      <c r="Z585" s="124"/>
      <c r="AA585" s="124"/>
      <c r="AB585" s="124"/>
      <c r="AC585" s="124"/>
      <c r="AD585" s="124"/>
      <c r="AE585" s="124"/>
      <c r="AF585" s="124"/>
      <c r="AG585" s="124"/>
      <c r="AH585" s="124"/>
      <c r="AI585" s="124"/>
      <c r="AJ585" s="124"/>
      <c r="AK585" s="124"/>
      <c r="AL585" s="124"/>
      <c r="AM585" s="124"/>
      <c r="AN585" s="124"/>
      <c r="AO585" s="124"/>
      <c r="AP585" s="124"/>
      <c r="AQ585" s="124"/>
      <c r="AR585" s="124"/>
      <c r="AS585" s="124"/>
      <c r="AT585" s="124"/>
      <c r="AU585" s="124"/>
      <c r="AV585" s="124"/>
      <c r="AW585" s="124"/>
      <c r="AX585" s="124"/>
      <c r="AY585" s="124"/>
      <c r="AZ585" s="124"/>
      <c r="BA585" s="124"/>
    </row>
    <row r="586" spans="1:53" x14ac:dyDescent="0.25">
      <c r="A586" s="115"/>
      <c r="B586" s="114"/>
      <c r="C586" s="114"/>
      <c r="D586" s="114"/>
      <c r="E586" s="114"/>
      <c r="F586" s="114"/>
      <c r="G586" s="114"/>
      <c r="H586" s="115"/>
      <c r="I586" s="114"/>
      <c r="J586" s="116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5"/>
      <c r="W586" s="115"/>
      <c r="X586" s="114"/>
      <c r="Y586" s="124"/>
      <c r="Z586" s="124"/>
      <c r="AA586" s="124"/>
      <c r="AB586" s="124"/>
      <c r="AC586" s="124"/>
      <c r="AD586" s="124"/>
      <c r="AE586" s="124"/>
      <c r="AF586" s="124"/>
      <c r="AG586" s="124"/>
      <c r="AH586" s="124"/>
      <c r="AI586" s="124"/>
      <c r="AJ586" s="124"/>
      <c r="AK586" s="124"/>
      <c r="AL586" s="124"/>
      <c r="AM586" s="124"/>
      <c r="AN586" s="124"/>
      <c r="AO586" s="124"/>
      <c r="AP586" s="124"/>
      <c r="AQ586" s="124"/>
      <c r="AR586" s="124"/>
      <c r="AS586" s="124"/>
      <c r="AT586" s="124"/>
      <c r="AU586" s="124"/>
      <c r="AV586" s="124"/>
      <c r="AW586" s="124"/>
      <c r="AX586" s="124"/>
      <c r="AY586" s="124"/>
      <c r="AZ586" s="124"/>
      <c r="BA586" s="124"/>
    </row>
    <row r="587" spans="1:53" x14ac:dyDescent="0.25">
      <c r="A587" s="115"/>
      <c r="B587" s="114"/>
      <c r="C587" s="114"/>
      <c r="D587" s="114"/>
      <c r="E587" s="114"/>
      <c r="F587" s="114"/>
      <c r="G587" s="114"/>
      <c r="H587" s="115"/>
      <c r="I587" s="114"/>
      <c r="J587" s="116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5"/>
      <c r="W587" s="115"/>
      <c r="X587" s="114"/>
      <c r="Y587" s="124"/>
      <c r="Z587" s="124"/>
      <c r="AA587" s="124"/>
      <c r="AB587" s="124"/>
      <c r="AC587" s="124"/>
      <c r="AD587" s="124"/>
      <c r="AE587" s="124"/>
      <c r="AF587" s="124"/>
      <c r="AG587" s="124"/>
      <c r="AH587" s="124"/>
      <c r="AI587" s="124"/>
      <c r="AJ587" s="124"/>
      <c r="AK587" s="124"/>
      <c r="AL587" s="124"/>
      <c r="AM587" s="124"/>
      <c r="AN587" s="124"/>
      <c r="AO587" s="124"/>
      <c r="AP587" s="124"/>
      <c r="AQ587" s="124"/>
      <c r="AR587" s="124"/>
      <c r="AS587" s="124"/>
      <c r="AT587" s="124"/>
      <c r="AU587" s="124"/>
      <c r="AV587" s="124"/>
      <c r="AW587" s="124"/>
      <c r="AX587" s="124"/>
      <c r="AY587" s="124"/>
      <c r="AZ587" s="124"/>
      <c r="BA587" s="124"/>
    </row>
    <row r="588" spans="1:53" x14ac:dyDescent="0.25">
      <c r="A588" s="115"/>
      <c r="B588" s="114"/>
      <c r="C588" s="114"/>
      <c r="D588" s="114"/>
      <c r="E588" s="114"/>
      <c r="F588" s="114"/>
      <c r="G588" s="114"/>
      <c r="H588" s="115"/>
      <c r="I588" s="114"/>
      <c r="J588" s="116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5"/>
      <c r="W588" s="115"/>
      <c r="X588" s="114"/>
      <c r="Y588" s="124"/>
      <c r="Z588" s="124"/>
      <c r="AA588" s="124"/>
      <c r="AB588" s="124"/>
      <c r="AC588" s="124"/>
      <c r="AD588" s="124"/>
      <c r="AE588" s="124"/>
      <c r="AF588" s="124"/>
      <c r="AG588" s="124"/>
      <c r="AH588" s="124"/>
      <c r="AI588" s="124"/>
      <c r="AJ588" s="124"/>
      <c r="AK588" s="124"/>
      <c r="AL588" s="124"/>
      <c r="AM588" s="124"/>
      <c r="AN588" s="124"/>
      <c r="AO588" s="124"/>
      <c r="AP588" s="124"/>
      <c r="AQ588" s="124"/>
      <c r="AR588" s="124"/>
      <c r="AS588" s="124"/>
      <c r="AT588" s="124"/>
      <c r="AU588" s="124"/>
      <c r="AV588" s="124"/>
      <c r="AW588" s="124"/>
      <c r="AX588" s="124"/>
      <c r="AY588" s="124"/>
      <c r="AZ588" s="124"/>
      <c r="BA588" s="124"/>
    </row>
    <row r="589" spans="1:53" x14ac:dyDescent="0.25">
      <c r="A589" s="115"/>
      <c r="B589" s="114"/>
      <c r="C589" s="114"/>
      <c r="D589" s="114"/>
      <c r="E589" s="114"/>
      <c r="F589" s="114"/>
      <c r="G589" s="114"/>
      <c r="H589" s="115"/>
      <c r="I589" s="114"/>
      <c r="J589" s="116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5"/>
      <c r="W589" s="115"/>
      <c r="X589" s="114"/>
      <c r="Y589" s="124"/>
      <c r="Z589" s="124"/>
      <c r="AA589" s="124"/>
      <c r="AB589" s="124"/>
      <c r="AC589" s="124"/>
      <c r="AD589" s="124"/>
      <c r="AE589" s="124"/>
      <c r="AF589" s="124"/>
      <c r="AG589" s="124"/>
      <c r="AH589" s="124"/>
      <c r="AI589" s="124"/>
      <c r="AJ589" s="124"/>
      <c r="AK589" s="124"/>
      <c r="AL589" s="124"/>
      <c r="AM589" s="124"/>
      <c r="AN589" s="124"/>
      <c r="AO589" s="124"/>
      <c r="AP589" s="124"/>
      <c r="AQ589" s="124"/>
      <c r="AR589" s="124"/>
      <c r="AS589" s="124"/>
      <c r="AT589" s="124"/>
      <c r="AU589" s="124"/>
      <c r="AV589" s="124"/>
      <c r="AW589" s="124"/>
      <c r="AX589" s="124"/>
      <c r="AY589" s="124"/>
      <c r="AZ589" s="124"/>
      <c r="BA589" s="124"/>
    </row>
    <row r="590" spans="1:53" x14ac:dyDescent="0.25">
      <c r="A590" s="115"/>
      <c r="B590" s="114"/>
      <c r="C590" s="114"/>
      <c r="D590" s="114"/>
      <c r="E590" s="114"/>
      <c r="F590" s="114"/>
      <c r="G590" s="114"/>
      <c r="H590" s="115"/>
      <c r="I590" s="114"/>
      <c r="J590" s="116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5"/>
      <c r="W590" s="115"/>
      <c r="X590" s="114"/>
      <c r="Y590" s="124"/>
      <c r="Z590" s="124"/>
      <c r="AA590" s="124"/>
      <c r="AB590" s="124"/>
      <c r="AC590" s="124"/>
      <c r="AD590" s="124"/>
      <c r="AE590" s="124"/>
      <c r="AF590" s="124"/>
      <c r="AG590" s="124"/>
      <c r="AH590" s="124"/>
      <c r="AI590" s="124"/>
      <c r="AJ590" s="124"/>
      <c r="AK590" s="124"/>
      <c r="AL590" s="124"/>
      <c r="AM590" s="124"/>
      <c r="AN590" s="124"/>
      <c r="AO590" s="124"/>
      <c r="AP590" s="124"/>
      <c r="AQ590" s="124"/>
      <c r="AR590" s="124"/>
      <c r="AS590" s="124"/>
      <c r="AT590" s="124"/>
      <c r="AU590" s="124"/>
      <c r="AV590" s="124"/>
      <c r="AW590" s="124"/>
      <c r="AX590" s="124"/>
      <c r="AY590" s="124"/>
      <c r="AZ590" s="124"/>
      <c r="BA590" s="124"/>
    </row>
    <row r="591" spans="1:53" x14ac:dyDescent="0.25">
      <c r="A591" s="115"/>
      <c r="B591" s="114"/>
      <c r="C591" s="114"/>
      <c r="D591" s="114"/>
      <c r="E591" s="114"/>
      <c r="F591" s="114"/>
      <c r="G591" s="114"/>
      <c r="H591" s="115"/>
      <c r="I591" s="114"/>
      <c r="J591" s="116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5"/>
      <c r="W591" s="115"/>
      <c r="X591" s="114"/>
      <c r="Y591" s="124"/>
      <c r="Z591" s="124"/>
      <c r="AA591" s="124"/>
      <c r="AB591" s="124"/>
      <c r="AC591" s="124"/>
      <c r="AD591" s="124"/>
      <c r="AE591" s="124"/>
      <c r="AF591" s="124"/>
      <c r="AG591" s="124"/>
      <c r="AH591" s="124"/>
      <c r="AI591" s="124"/>
      <c r="AJ591" s="124"/>
      <c r="AK591" s="124"/>
      <c r="AL591" s="124"/>
      <c r="AM591" s="124"/>
      <c r="AN591" s="124"/>
      <c r="AO591" s="124"/>
      <c r="AP591" s="124"/>
      <c r="AQ591" s="124"/>
      <c r="AR591" s="124"/>
      <c r="AS591" s="124"/>
      <c r="AT591" s="124"/>
      <c r="AU591" s="124"/>
      <c r="AV591" s="124"/>
      <c r="AW591" s="124"/>
      <c r="AX591" s="124"/>
      <c r="AY591" s="124"/>
      <c r="AZ591" s="124"/>
      <c r="BA591" s="124"/>
    </row>
    <row r="592" spans="1:53" x14ac:dyDescent="0.25">
      <c r="A592" s="115"/>
      <c r="B592" s="114"/>
      <c r="C592" s="114"/>
      <c r="D592" s="114"/>
      <c r="E592" s="114"/>
      <c r="F592" s="114"/>
      <c r="G592" s="114"/>
      <c r="H592" s="115"/>
      <c r="I592" s="114"/>
      <c r="J592" s="116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5"/>
      <c r="W592" s="115"/>
      <c r="X592" s="114"/>
      <c r="Y592" s="124"/>
      <c r="Z592" s="124"/>
      <c r="AA592" s="124"/>
      <c r="AB592" s="124"/>
      <c r="AC592" s="124"/>
      <c r="AD592" s="124"/>
      <c r="AE592" s="124"/>
      <c r="AF592" s="124"/>
      <c r="AG592" s="124"/>
      <c r="AH592" s="124"/>
      <c r="AI592" s="124"/>
      <c r="AJ592" s="124"/>
      <c r="AK592" s="124"/>
      <c r="AL592" s="124"/>
      <c r="AM592" s="124"/>
      <c r="AN592" s="124"/>
      <c r="AO592" s="124"/>
      <c r="AP592" s="124"/>
      <c r="AQ592" s="124"/>
      <c r="AR592" s="124"/>
      <c r="AS592" s="124"/>
      <c r="AT592" s="124"/>
      <c r="AU592" s="124"/>
      <c r="AV592" s="124"/>
      <c r="AW592" s="124"/>
      <c r="AX592" s="124"/>
      <c r="AY592" s="124"/>
      <c r="AZ592" s="124"/>
      <c r="BA592" s="124"/>
    </row>
    <row r="593" spans="1:53" x14ac:dyDescent="0.25">
      <c r="A593" s="115"/>
      <c r="B593" s="114"/>
      <c r="C593" s="114"/>
      <c r="D593" s="114"/>
      <c r="E593" s="114"/>
      <c r="F593" s="114"/>
      <c r="G593" s="114"/>
      <c r="H593" s="115"/>
      <c r="I593" s="114"/>
      <c r="J593" s="116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5"/>
      <c r="W593" s="115"/>
      <c r="X593" s="114"/>
      <c r="Y593" s="124"/>
      <c r="Z593" s="124"/>
      <c r="AA593" s="124"/>
      <c r="AB593" s="124"/>
      <c r="AC593" s="124"/>
      <c r="AD593" s="124"/>
      <c r="AE593" s="124"/>
      <c r="AF593" s="124"/>
      <c r="AG593" s="124"/>
      <c r="AH593" s="124"/>
      <c r="AI593" s="124"/>
      <c r="AJ593" s="124"/>
      <c r="AK593" s="124"/>
      <c r="AL593" s="124"/>
      <c r="AM593" s="124"/>
      <c r="AN593" s="124"/>
      <c r="AO593" s="124"/>
      <c r="AP593" s="124"/>
      <c r="AQ593" s="124"/>
      <c r="AR593" s="124"/>
      <c r="AS593" s="124"/>
      <c r="AT593" s="124"/>
      <c r="AU593" s="124"/>
      <c r="AV593" s="124"/>
      <c r="AW593" s="124"/>
      <c r="AX593" s="124"/>
      <c r="AY593" s="124"/>
      <c r="AZ593" s="124"/>
      <c r="BA593" s="124"/>
    </row>
    <row r="594" spans="1:53" x14ac:dyDescent="0.25">
      <c r="A594" s="115"/>
      <c r="B594" s="114"/>
      <c r="C594" s="114"/>
      <c r="D594" s="114"/>
      <c r="E594" s="114"/>
      <c r="F594" s="114"/>
      <c r="G594" s="114"/>
      <c r="H594" s="115"/>
      <c r="I594" s="114"/>
      <c r="J594" s="116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5"/>
      <c r="W594" s="115"/>
      <c r="X594" s="114"/>
      <c r="Y594" s="124"/>
      <c r="Z594" s="124"/>
      <c r="AA594" s="124"/>
      <c r="AB594" s="124"/>
      <c r="AC594" s="124"/>
      <c r="AD594" s="124"/>
      <c r="AE594" s="124"/>
      <c r="AF594" s="124"/>
      <c r="AG594" s="124"/>
      <c r="AH594" s="124"/>
      <c r="AI594" s="124"/>
      <c r="AJ594" s="124"/>
      <c r="AK594" s="124"/>
      <c r="AL594" s="124"/>
      <c r="AM594" s="124"/>
      <c r="AN594" s="124"/>
      <c r="AO594" s="124"/>
      <c r="AP594" s="124"/>
      <c r="AQ594" s="124"/>
      <c r="AR594" s="124"/>
      <c r="AS594" s="124"/>
      <c r="AT594" s="124"/>
      <c r="AU594" s="124"/>
      <c r="AV594" s="124"/>
      <c r="AW594" s="124"/>
      <c r="AX594" s="124"/>
      <c r="AY594" s="124"/>
      <c r="AZ594" s="124"/>
      <c r="BA594" s="124"/>
    </row>
    <row r="595" spans="1:53" x14ac:dyDescent="0.25">
      <c r="A595" s="115"/>
      <c r="B595" s="114"/>
      <c r="C595" s="114"/>
      <c r="D595" s="114"/>
      <c r="E595" s="114"/>
      <c r="F595" s="114"/>
      <c r="G595" s="114"/>
      <c r="H595" s="115"/>
      <c r="I595" s="114"/>
      <c r="J595" s="116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5"/>
      <c r="W595" s="115"/>
      <c r="X595" s="114"/>
      <c r="Y595" s="124"/>
      <c r="Z595" s="124"/>
      <c r="AA595" s="124"/>
      <c r="AB595" s="124"/>
      <c r="AC595" s="124"/>
      <c r="AD595" s="124"/>
      <c r="AE595" s="124"/>
      <c r="AF595" s="124"/>
      <c r="AG595" s="124"/>
      <c r="AH595" s="124"/>
      <c r="AI595" s="124"/>
      <c r="AJ595" s="124"/>
      <c r="AK595" s="124"/>
      <c r="AL595" s="124"/>
      <c r="AM595" s="124"/>
      <c r="AN595" s="124"/>
      <c r="AO595" s="124"/>
      <c r="AP595" s="124"/>
      <c r="AQ595" s="124"/>
      <c r="AR595" s="124"/>
      <c r="AS595" s="124"/>
      <c r="AT595" s="124"/>
      <c r="AU595" s="124"/>
      <c r="AV595" s="124"/>
      <c r="AW595" s="124"/>
      <c r="AX595" s="124"/>
      <c r="AY595" s="124"/>
      <c r="AZ595" s="124"/>
      <c r="BA595" s="124"/>
    </row>
    <row r="596" spans="1:53" x14ac:dyDescent="0.25">
      <c r="A596" s="115"/>
      <c r="B596" s="114"/>
      <c r="C596" s="114"/>
      <c r="D596" s="114"/>
      <c r="E596" s="114"/>
      <c r="F596" s="114"/>
      <c r="G596" s="114"/>
      <c r="H596" s="115"/>
      <c r="I596" s="114"/>
      <c r="J596" s="116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5"/>
      <c r="W596" s="115"/>
      <c r="X596" s="114"/>
      <c r="Y596" s="124"/>
      <c r="Z596" s="124"/>
      <c r="AA596" s="124"/>
      <c r="AB596" s="124"/>
      <c r="AC596" s="124"/>
      <c r="AD596" s="124"/>
      <c r="AE596" s="124"/>
      <c r="AF596" s="124"/>
      <c r="AG596" s="124"/>
      <c r="AH596" s="124"/>
      <c r="AI596" s="124"/>
      <c r="AJ596" s="124"/>
      <c r="AK596" s="124"/>
      <c r="AL596" s="124"/>
      <c r="AM596" s="124"/>
      <c r="AN596" s="124"/>
      <c r="AO596" s="124"/>
      <c r="AP596" s="124"/>
      <c r="AQ596" s="124"/>
      <c r="AR596" s="124"/>
      <c r="AS596" s="124"/>
      <c r="AT596" s="124"/>
      <c r="AU596" s="124"/>
      <c r="AV596" s="124"/>
      <c r="AW596" s="124"/>
      <c r="AX596" s="124"/>
      <c r="AY596" s="124"/>
      <c r="AZ596" s="124"/>
      <c r="BA596" s="124"/>
    </row>
    <row r="597" spans="1:53" x14ac:dyDescent="0.25">
      <c r="A597" s="115"/>
      <c r="B597" s="114"/>
      <c r="C597" s="114"/>
      <c r="D597" s="114"/>
      <c r="E597" s="114"/>
      <c r="F597" s="114"/>
      <c r="G597" s="114"/>
      <c r="H597" s="115"/>
      <c r="I597" s="114"/>
      <c r="J597" s="116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5"/>
      <c r="W597" s="115"/>
      <c r="X597" s="114"/>
      <c r="Y597" s="124"/>
      <c r="Z597" s="124"/>
      <c r="AA597" s="124"/>
      <c r="AB597" s="124"/>
      <c r="AC597" s="124"/>
      <c r="AD597" s="124"/>
      <c r="AE597" s="124"/>
      <c r="AF597" s="124"/>
      <c r="AG597" s="124"/>
      <c r="AH597" s="124"/>
      <c r="AI597" s="124"/>
      <c r="AJ597" s="124"/>
      <c r="AK597" s="124"/>
      <c r="AL597" s="124"/>
      <c r="AM597" s="124"/>
      <c r="AN597" s="124"/>
      <c r="AO597" s="124"/>
      <c r="AP597" s="124"/>
      <c r="AQ597" s="124"/>
      <c r="AR597" s="124"/>
      <c r="AS597" s="124"/>
      <c r="AT597" s="124"/>
      <c r="AU597" s="124"/>
      <c r="AV597" s="124"/>
      <c r="AW597" s="124"/>
      <c r="AX597" s="124"/>
      <c r="AY597" s="124"/>
      <c r="AZ597" s="124"/>
      <c r="BA597" s="124"/>
    </row>
    <row r="598" spans="1:53" x14ac:dyDescent="0.25">
      <c r="A598" s="115"/>
      <c r="B598" s="114"/>
      <c r="C598" s="114"/>
      <c r="D598" s="114"/>
      <c r="E598" s="114"/>
      <c r="F598" s="114"/>
      <c r="G598" s="114"/>
      <c r="H598" s="115"/>
      <c r="I598" s="114"/>
      <c r="J598" s="116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5"/>
      <c r="W598" s="115"/>
      <c r="X598" s="114"/>
      <c r="Y598" s="124"/>
      <c r="Z598" s="124"/>
      <c r="AA598" s="124"/>
      <c r="AB598" s="124"/>
      <c r="AC598" s="124"/>
      <c r="AD598" s="124"/>
      <c r="AE598" s="124"/>
      <c r="AF598" s="124"/>
      <c r="AG598" s="124"/>
      <c r="AH598" s="124"/>
      <c r="AI598" s="124"/>
      <c r="AJ598" s="124"/>
      <c r="AK598" s="124"/>
      <c r="AL598" s="124"/>
      <c r="AM598" s="124"/>
      <c r="AN598" s="124"/>
      <c r="AO598" s="124"/>
      <c r="AP598" s="124"/>
      <c r="AQ598" s="124"/>
      <c r="AR598" s="124"/>
      <c r="AS598" s="124"/>
      <c r="AT598" s="124"/>
      <c r="AU598" s="124"/>
      <c r="AV598" s="124"/>
      <c r="AW598" s="124"/>
      <c r="AX598" s="124"/>
      <c r="AY598" s="124"/>
      <c r="AZ598" s="124"/>
      <c r="BA598" s="124"/>
    </row>
    <row r="599" spans="1:53" x14ac:dyDescent="0.25">
      <c r="A599" s="115"/>
      <c r="B599" s="114"/>
      <c r="C599" s="114"/>
      <c r="D599" s="114"/>
      <c r="E599" s="114"/>
      <c r="F599" s="114"/>
      <c r="G599" s="114"/>
      <c r="H599" s="115"/>
      <c r="I599" s="114"/>
      <c r="J599" s="116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5"/>
      <c r="W599" s="115"/>
      <c r="X599" s="114"/>
      <c r="Y599" s="124"/>
      <c r="Z599" s="124"/>
      <c r="AA599" s="124"/>
      <c r="AB599" s="124"/>
      <c r="AC599" s="124"/>
      <c r="AD599" s="124"/>
      <c r="AE599" s="124"/>
      <c r="AF599" s="124"/>
      <c r="AG599" s="124"/>
      <c r="AH599" s="124"/>
      <c r="AI599" s="124"/>
      <c r="AJ599" s="124"/>
      <c r="AK599" s="124"/>
      <c r="AL599" s="124"/>
      <c r="AM599" s="124"/>
      <c r="AN599" s="124"/>
      <c r="AO599" s="124"/>
      <c r="AP599" s="124"/>
      <c r="AQ599" s="124"/>
      <c r="AR599" s="124"/>
      <c r="AS599" s="124"/>
      <c r="AT599" s="124"/>
      <c r="AU599" s="124"/>
      <c r="AV599" s="124"/>
      <c r="AW599" s="124"/>
      <c r="AX599" s="124"/>
      <c r="AY599" s="124"/>
      <c r="AZ599" s="124"/>
      <c r="BA599" s="124"/>
    </row>
    <row r="600" spans="1:53" x14ac:dyDescent="0.25">
      <c r="A600" s="115"/>
      <c r="B600" s="114"/>
      <c r="C600" s="114"/>
      <c r="D600" s="114"/>
      <c r="E600" s="114"/>
      <c r="F600" s="114"/>
      <c r="G600" s="114"/>
      <c r="H600" s="115"/>
      <c r="I600" s="114"/>
      <c r="J600" s="116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5"/>
      <c r="W600" s="115"/>
      <c r="X600" s="114"/>
      <c r="Y600" s="124"/>
      <c r="Z600" s="124"/>
      <c r="AA600" s="124"/>
      <c r="AB600" s="124"/>
      <c r="AC600" s="124"/>
      <c r="AD600" s="124"/>
      <c r="AE600" s="124"/>
      <c r="AF600" s="124"/>
      <c r="AG600" s="124"/>
      <c r="AH600" s="124"/>
      <c r="AI600" s="124"/>
      <c r="AJ600" s="124"/>
      <c r="AK600" s="124"/>
      <c r="AL600" s="124"/>
      <c r="AM600" s="124"/>
      <c r="AN600" s="124"/>
      <c r="AO600" s="124"/>
      <c r="AP600" s="124"/>
      <c r="AQ600" s="124"/>
      <c r="AR600" s="124"/>
      <c r="AS600" s="124"/>
      <c r="AT600" s="124"/>
      <c r="AU600" s="124"/>
      <c r="AV600" s="124"/>
      <c r="AW600" s="124"/>
      <c r="AX600" s="124"/>
      <c r="AY600" s="124"/>
      <c r="AZ600" s="124"/>
      <c r="BA600" s="124"/>
    </row>
    <row r="601" spans="1:53" x14ac:dyDescent="0.25">
      <c r="A601" s="115"/>
      <c r="B601" s="114"/>
      <c r="C601" s="114"/>
      <c r="D601" s="114"/>
      <c r="E601" s="114"/>
      <c r="F601" s="114"/>
      <c r="G601" s="114"/>
      <c r="H601" s="115"/>
      <c r="I601" s="114"/>
      <c r="J601" s="116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5"/>
      <c r="W601" s="115"/>
      <c r="X601" s="114"/>
      <c r="Y601" s="124"/>
      <c r="Z601" s="124"/>
      <c r="AA601" s="124"/>
      <c r="AB601" s="124"/>
      <c r="AC601" s="124"/>
      <c r="AD601" s="124"/>
      <c r="AE601" s="124"/>
      <c r="AF601" s="124"/>
      <c r="AG601" s="124"/>
      <c r="AH601" s="124"/>
      <c r="AI601" s="124"/>
      <c r="AJ601" s="124"/>
      <c r="AK601" s="124"/>
      <c r="AL601" s="124"/>
      <c r="AM601" s="124"/>
      <c r="AN601" s="124"/>
      <c r="AO601" s="124"/>
      <c r="AP601" s="124"/>
      <c r="AQ601" s="124"/>
      <c r="AR601" s="124"/>
      <c r="AS601" s="124"/>
      <c r="AT601" s="124"/>
      <c r="AU601" s="124"/>
      <c r="AV601" s="124"/>
      <c r="AW601" s="124"/>
      <c r="AX601" s="124"/>
      <c r="AY601" s="124"/>
      <c r="AZ601" s="124"/>
      <c r="BA601" s="124"/>
    </row>
    <row r="602" spans="1:53" x14ac:dyDescent="0.25">
      <c r="A602" s="115"/>
      <c r="B602" s="114"/>
      <c r="C602" s="114"/>
      <c r="D602" s="114"/>
      <c r="E602" s="114"/>
      <c r="F602" s="114"/>
      <c r="G602" s="114"/>
      <c r="H602" s="115"/>
      <c r="I602" s="114"/>
      <c r="J602" s="116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5"/>
      <c r="W602" s="115"/>
      <c r="X602" s="114"/>
      <c r="Y602" s="124"/>
      <c r="Z602" s="124"/>
      <c r="AA602" s="124"/>
      <c r="AB602" s="124"/>
      <c r="AC602" s="124"/>
      <c r="AD602" s="124"/>
      <c r="AE602" s="124"/>
      <c r="AF602" s="124"/>
      <c r="AG602" s="124"/>
      <c r="AH602" s="124"/>
      <c r="AI602" s="124"/>
      <c r="AJ602" s="124"/>
      <c r="AK602" s="124"/>
      <c r="AL602" s="124"/>
      <c r="AM602" s="124"/>
      <c r="AN602" s="124"/>
      <c r="AO602" s="124"/>
      <c r="AP602" s="124"/>
      <c r="AQ602" s="124"/>
      <c r="AR602" s="124"/>
      <c r="AS602" s="124"/>
      <c r="AT602" s="124"/>
      <c r="AU602" s="124"/>
      <c r="AV602" s="124"/>
      <c r="AW602" s="124"/>
      <c r="AX602" s="124"/>
      <c r="AY602" s="124"/>
      <c r="AZ602" s="124"/>
      <c r="BA602" s="124"/>
    </row>
    <row r="603" spans="1:53" x14ac:dyDescent="0.25">
      <c r="A603" s="115"/>
      <c r="B603" s="114"/>
      <c r="C603" s="114"/>
      <c r="D603" s="114"/>
      <c r="E603" s="114"/>
      <c r="F603" s="114"/>
      <c r="G603" s="114"/>
      <c r="H603" s="115"/>
      <c r="I603" s="114"/>
      <c r="J603" s="116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5"/>
      <c r="W603" s="115"/>
      <c r="X603" s="114"/>
      <c r="Y603" s="124"/>
      <c r="Z603" s="124"/>
      <c r="AA603" s="124"/>
      <c r="AB603" s="124"/>
      <c r="AC603" s="124"/>
      <c r="AD603" s="124"/>
      <c r="AE603" s="124"/>
      <c r="AF603" s="124"/>
      <c r="AG603" s="124"/>
      <c r="AH603" s="124"/>
      <c r="AI603" s="124"/>
      <c r="AJ603" s="124"/>
      <c r="AK603" s="124"/>
      <c r="AL603" s="124"/>
      <c r="AM603" s="124"/>
      <c r="AN603" s="124"/>
      <c r="AO603" s="124"/>
      <c r="AP603" s="124"/>
      <c r="AQ603" s="124"/>
      <c r="AR603" s="124"/>
      <c r="AS603" s="124"/>
      <c r="AT603" s="124"/>
      <c r="AU603" s="124"/>
      <c r="AV603" s="124"/>
      <c r="AW603" s="124"/>
      <c r="AX603" s="124"/>
      <c r="AY603" s="124"/>
      <c r="AZ603" s="124"/>
      <c r="BA603" s="124"/>
    </row>
    <row r="604" spans="1:53" x14ac:dyDescent="0.25">
      <c r="A604" s="115"/>
      <c r="B604" s="114"/>
      <c r="C604" s="114"/>
      <c r="D604" s="114"/>
      <c r="E604" s="114"/>
      <c r="F604" s="114"/>
      <c r="G604" s="114"/>
      <c r="H604" s="115"/>
      <c r="I604" s="114"/>
      <c r="J604" s="116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5"/>
      <c r="W604" s="115"/>
      <c r="X604" s="114"/>
      <c r="Y604" s="124"/>
      <c r="Z604" s="124"/>
      <c r="AA604" s="124"/>
      <c r="AB604" s="124"/>
      <c r="AC604" s="124"/>
      <c r="AD604" s="124"/>
      <c r="AE604" s="124"/>
      <c r="AF604" s="124"/>
      <c r="AG604" s="124"/>
      <c r="AH604" s="124"/>
      <c r="AI604" s="124"/>
      <c r="AJ604" s="124"/>
      <c r="AK604" s="124"/>
      <c r="AL604" s="124"/>
      <c r="AM604" s="124"/>
      <c r="AN604" s="124"/>
      <c r="AO604" s="124"/>
      <c r="AP604" s="124"/>
      <c r="AQ604" s="124"/>
      <c r="AR604" s="124"/>
      <c r="AS604" s="124"/>
      <c r="AT604" s="124"/>
      <c r="AU604" s="124"/>
      <c r="AV604" s="124"/>
      <c r="AW604" s="124"/>
      <c r="AX604" s="124"/>
      <c r="AY604" s="124"/>
      <c r="AZ604" s="124"/>
      <c r="BA604" s="124"/>
    </row>
    <row r="605" spans="1:53" x14ac:dyDescent="0.25">
      <c r="A605" s="115"/>
      <c r="B605" s="114"/>
      <c r="C605" s="114"/>
      <c r="D605" s="114"/>
      <c r="E605" s="114"/>
      <c r="F605" s="114"/>
      <c r="G605" s="114"/>
      <c r="H605" s="115"/>
      <c r="I605" s="114"/>
      <c r="J605" s="116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5"/>
      <c r="W605" s="115"/>
      <c r="X605" s="114"/>
      <c r="Y605" s="124"/>
      <c r="Z605" s="124"/>
      <c r="AA605" s="124"/>
      <c r="AB605" s="124"/>
      <c r="AC605" s="124"/>
      <c r="AD605" s="124"/>
      <c r="AE605" s="124"/>
      <c r="AF605" s="124"/>
      <c r="AG605" s="124"/>
      <c r="AH605" s="124"/>
      <c r="AI605" s="124"/>
      <c r="AJ605" s="124"/>
      <c r="AK605" s="124"/>
      <c r="AL605" s="124"/>
      <c r="AM605" s="124"/>
      <c r="AN605" s="124"/>
      <c r="AO605" s="124"/>
      <c r="AP605" s="124"/>
      <c r="AQ605" s="124"/>
      <c r="AR605" s="124"/>
      <c r="AS605" s="124"/>
      <c r="AT605" s="124"/>
      <c r="AU605" s="124"/>
      <c r="AV605" s="124"/>
      <c r="AW605" s="124"/>
      <c r="AX605" s="124"/>
      <c r="AY605" s="124"/>
      <c r="AZ605" s="124"/>
      <c r="BA605" s="124"/>
    </row>
    <row r="606" spans="1:53" x14ac:dyDescent="0.25">
      <c r="A606" s="115"/>
      <c r="B606" s="114"/>
      <c r="C606" s="114"/>
      <c r="D606" s="114"/>
      <c r="E606" s="114"/>
      <c r="F606" s="114"/>
      <c r="G606" s="114"/>
      <c r="H606" s="115"/>
      <c r="I606" s="114"/>
      <c r="J606" s="116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5"/>
      <c r="W606" s="115"/>
      <c r="X606" s="114"/>
      <c r="Y606" s="124"/>
      <c r="Z606" s="124"/>
      <c r="AA606" s="124"/>
      <c r="AB606" s="124"/>
      <c r="AC606" s="124"/>
      <c r="AD606" s="124"/>
      <c r="AE606" s="124"/>
      <c r="AF606" s="124"/>
      <c r="AG606" s="124"/>
      <c r="AH606" s="124"/>
      <c r="AI606" s="124"/>
      <c r="AJ606" s="124"/>
      <c r="AK606" s="124"/>
      <c r="AL606" s="124"/>
      <c r="AM606" s="124"/>
      <c r="AN606" s="124"/>
      <c r="AO606" s="124"/>
      <c r="AP606" s="124"/>
      <c r="AQ606" s="124"/>
      <c r="AR606" s="124"/>
      <c r="AS606" s="124"/>
      <c r="AT606" s="124"/>
      <c r="AU606" s="124"/>
      <c r="AV606" s="124"/>
      <c r="AW606" s="124"/>
      <c r="AX606" s="124"/>
      <c r="AY606" s="124"/>
      <c r="AZ606" s="124"/>
      <c r="BA606" s="124"/>
    </row>
    <row r="607" spans="1:53" x14ac:dyDescent="0.25">
      <c r="A607" s="115"/>
      <c r="B607" s="114"/>
      <c r="C607" s="114"/>
      <c r="D607" s="114"/>
      <c r="E607" s="114"/>
      <c r="F607" s="114"/>
      <c r="G607" s="114"/>
      <c r="H607" s="115"/>
      <c r="I607" s="114"/>
      <c r="J607" s="116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5"/>
      <c r="W607" s="115"/>
      <c r="X607" s="114"/>
      <c r="Y607" s="124"/>
      <c r="Z607" s="124"/>
      <c r="AA607" s="124"/>
      <c r="AB607" s="124"/>
      <c r="AC607" s="124"/>
      <c r="AD607" s="124"/>
      <c r="AE607" s="124"/>
      <c r="AF607" s="124"/>
      <c r="AG607" s="124"/>
      <c r="AH607" s="124"/>
      <c r="AI607" s="124"/>
      <c r="AJ607" s="124"/>
      <c r="AK607" s="124"/>
      <c r="AL607" s="124"/>
      <c r="AM607" s="124"/>
      <c r="AN607" s="124"/>
      <c r="AO607" s="124"/>
      <c r="AP607" s="124"/>
      <c r="AQ607" s="124"/>
      <c r="AR607" s="124"/>
      <c r="AS607" s="124"/>
      <c r="AT607" s="124"/>
      <c r="AU607" s="124"/>
      <c r="AV607" s="124"/>
      <c r="AW607" s="124"/>
      <c r="AX607" s="124"/>
      <c r="AY607" s="124"/>
      <c r="AZ607" s="124"/>
      <c r="BA607" s="124"/>
    </row>
    <row r="608" spans="1:53" x14ac:dyDescent="0.25">
      <c r="A608" s="115"/>
      <c r="B608" s="114"/>
      <c r="C608" s="114"/>
      <c r="D608" s="114"/>
      <c r="E608" s="114"/>
      <c r="F608" s="114"/>
      <c r="G608" s="114"/>
      <c r="H608" s="115"/>
      <c r="I608" s="114"/>
      <c r="J608" s="116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5"/>
      <c r="W608" s="115"/>
      <c r="X608" s="114"/>
      <c r="Y608" s="124"/>
      <c r="Z608" s="124"/>
      <c r="AA608" s="124"/>
      <c r="AB608" s="124"/>
      <c r="AC608" s="124"/>
      <c r="AD608" s="124"/>
      <c r="AE608" s="124"/>
      <c r="AF608" s="124"/>
      <c r="AG608" s="124"/>
      <c r="AH608" s="124"/>
      <c r="AI608" s="124"/>
      <c r="AJ608" s="124"/>
      <c r="AK608" s="124"/>
      <c r="AL608" s="124"/>
      <c r="AM608" s="124"/>
      <c r="AN608" s="124"/>
      <c r="AO608" s="124"/>
      <c r="AP608" s="124"/>
      <c r="AQ608" s="124"/>
      <c r="AR608" s="124"/>
      <c r="AS608" s="124"/>
      <c r="AT608" s="124"/>
      <c r="AU608" s="124"/>
      <c r="AV608" s="124"/>
      <c r="AW608" s="124"/>
      <c r="AX608" s="124"/>
      <c r="AY608" s="124"/>
      <c r="AZ608" s="124"/>
      <c r="BA608" s="124"/>
    </row>
    <row r="609" spans="1:53" x14ac:dyDescent="0.25">
      <c r="A609" s="115"/>
      <c r="B609" s="114"/>
      <c r="C609" s="114"/>
      <c r="D609" s="114"/>
      <c r="E609" s="114"/>
      <c r="F609" s="114"/>
      <c r="G609" s="114"/>
      <c r="H609" s="115"/>
      <c r="I609" s="114"/>
      <c r="J609" s="116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5"/>
      <c r="W609" s="115"/>
      <c r="X609" s="114"/>
      <c r="Y609" s="124"/>
      <c r="Z609" s="124"/>
      <c r="AA609" s="124"/>
      <c r="AB609" s="124"/>
      <c r="AC609" s="124"/>
      <c r="AD609" s="124"/>
      <c r="AE609" s="124"/>
      <c r="AF609" s="124"/>
      <c r="AG609" s="124"/>
      <c r="AH609" s="124"/>
      <c r="AI609" s="124"/>
      <c r="AJ609" s="124"/>
      <c r="AK609" s="124"/>
      <c r="AL609" s="124"/>
      <c r="AM609" s="124"/>
      <c r="AN609" s="124"/>
      <c r="AO609" s="124"/>
      <c r="AP609" s="124"/>
      <c r="AQ609" s="124"/>
      <c r="AR609" s="124"/>
      <c r="AS609" s="124"/>
      <c r="AT609" s="124"/>
      <c r="AU609" s="124"/>
      <c r="AV609" s="124"/>
      <c r="AW609" s="124"/>
      <c r="AX609" s="124"/>
      <c r="AY609" s="124"/>
      <c r="AZ609" s="124"/>
      <c r="BA609" s="124"/>
    </row>
    <row r="610" spans="1:53" x14ac:dyDescent="0.25">
      <c r="A610" s="115"/>
      <c r="B610" s="114"/>
      <c r="C610" s="114"/>
      <c r="D610" s="114"/>
      <c r="E610" s="114"/>
      <c r="F610" s="114"/>
      <c r="G610" s="114"/>
      <c r="H610" s="115"/>
      <c r="I610" s="114"/>
      <c r="J610" s="116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5"/>
      <c r="W610" s="115"/>
      <c r="X610" s="114"/>
      <c r="Y610" s="124"/>
      <c r="Z610" s="124"/>
      <c r="AA610" s="124"/>
      <c r="AB610" s="124"/>
      <c r="AC610" s="124"/>
      <c r="AD610" s="124"/>
      <c r="AE610" s="124"/>
      <c r="AF610" s="124"/>
      <c r="AG610" s="124"/>
      <c r="AH610" s="124"/>
      <c r="AI610" s="124"/>
      <c r="AJ610" s="124"/>
      <c r="AK610" s="124"/>
      <c r="AL610" s="124"/>
      <c r="AM610" s="124"/>
      <c r="AN610" s="124"/>
      <c r="AO610" s="124"/>
      <c r="AP610" s="124"/>
      <c r="AQ610" s="124"/>
      <c r="AR610" s="124"/>
      <c r="AS610" s="124"/>
      <c r="AT610" s="124"/>
      <c r="AU610" s="124"/>
      <c r="AV610" s="124"/>
      <c r="AW610" s="124"/>
      <c r="AX610" s="124"/>
      <c r="AY610" s="124"/>
      <c r="AZ610" s="124"/>
      <c r="BA610" s="124"/>
    </row>
    <row r="611" spans="1:53" x14ac:dyDescent="0.25">
      <c r="A611" s="115"/>
      <c r="B611" s="114"/>
      <c r="C611" s="114"/>
      <c r="D611" s="114"/>
      <c r="E611" s="114"/>
      <c r="F611" s="114"/>
      <c r="G611" s="114"/>
      <c r="H611" s="115"/>
      <c r="I611" s="114"/>
      <c r="J611" s="116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5"/>
      <c r="W611" s="115"/>
      <c r="X611" s="114"/>
      <c r="Y611" s="124"/>
      <c r="Z611" s="124"/>
      <c r="AA611" s="124"/>
      <c r="AB611" s="124"/>
      <c r="AC611" s="124"/>
      <c r="AD611" s="124"/>
      <c r="AE611" s="124"/>
      <c r="AF611" s="124"/>
      <c r="AG611" s="124"/>
      <c r="AH611" s="124"/>
      <c r="AI611" s="124"/>
      <c r="AJ611" s="124"/>
      <c r="AK611" s="124"/>
      <c r="AL611" s="124"/>
      <c r="AM611" s="124"/>
      <c r="AN611" s="124"/>
      <c r="AO611" s="124"/>
      <c r="AP611" s="124"/>
      <c r="AQ611" s="124"/>
      <c r="AR611" s="124"/>
      <c r="AS611" s="124"/>
      <c r="AT611" s="124"/>
      <c r="AU611" s="124"/>
      <c r="AV611" s="124"/>
      <c r="AW611" s="124"/>
      <c r="AX611" s="124"/>
      <c r="AY611" s="124"/>
      <c r="AZ611" s="124"/>
      <c r="BA611" s="124"/>
    </row>
    <row r="612" spans="1:53" x14ac:dyDescent="0.25">
      <c r="A612" s="115"/>
      <c r="B612" s="114"/>
      <c r="C612" s="114"/>
      <c r="D612" s="114"/>
      <c r="E612" s="114"/>
      <c r="F612" s="114"/>
      <c r="G612" s="114"/>
      <c r="H612" s="115"/>
      <c r="I612" s="114"/>
      <c r="J612" s="116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5"/>
      <c r="W612" s="115"/>
      <c r="X612" s="114"/>
      <c r="Y612" s="124"/>
      <c r="Z612" s="124"/>
      <c r="AA612" s="124"/>
      <c r="AB612" s="124"/>
      <c r="AC612" s="124"/>
      <c r="AD612" s="124"/>
      <c r="AE612" s="124"/>
      <c r="AF612" s="124"/>
      <c r="AG612" s="124"/>
      <c r="AH612" s="124"/>
      <c r="AI612" s="124"/>
      <c r="AJ612" s="124"/>
      <c r="AK612" s="124"/>
      <c r="AL612" s="124"/>
      <c r="AM612" s="124"/>
      <c r="AN612" s="124"/>
      <c r="AO612" s="124"/>
      <c r="AP612" s="124"/>
      <c r="AQ612" s="124"/>
      <c r="AR612" s="124"/>
      <c r="AS612" s="124"/>
      <c r="AT612" s="124"/>
      <c r="AU612" s="124"/>
      <c r="AV612" s="124"/>
      <c r="AW612" s="124"/>
      <c r="AX612" s="124"/>
      <c r="AY612" s="124"/>
      <c r="AZ612" s="124"/>
      <c r="BA612" s="124"/>
    </row>
    <row r="613" spans="1:53" x14ac:dyDescent="0.25">
      <c r="A613" s="115"/>
      <c r="B613" s="114"/>
      <c r="C613" s="114"/>
      <c r="D613" s="114"/>
      <c r="E613" s="114"/>
      <c r="F613" s="114"/>
      <c r="G613" s="114"/>
      <c r="H613" s="115"/>
      <c r="I613" s="114"/>
      <c r="J613" s="116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5"/>
      <c r="W613" s="115"/>
      <c r="X613" s="114"/>
      <c r="Y613" s="124"/>
      <c r="Z613" s="124"/>
      <c r="AA613" s="124"/>
      <c r="AB613" s="124"/>
      <c r="AC613" s="124"/>
      <c r="AD613" s="124"/>
      <c r="AE613" s="124"/>
      <c r="AF613" s="124"/>
      <c r="AG613" s="124"/>
      <c r="AH613" s="124"/>
      <c r="AI613" s="124"/>
      <c r="AJ613" s="124"/>
      <c r="AK613" s="124"/>
      <c r="AL613" s="124"/>
      <c r="AM613" s="124"/>
      <c r="AN613" s="124"/>
      <c r="AO613" s="124"/>
      <c r="AP613" s="124"/>
      <c r="AQ613" s="124"/>
      <c r="AR613" s="124"/>
      <c r="AS613" s="124"/>
      <c r="AT613" s="124"/>
      <c r="AU613" s="124"/>
      <c r="AV613" s="124"/>
      <c r="AW613" s="124"/>
      <c r="AX613" s="124"/>
      <c r="AY613" s="124"/>
      <c r="AZ613" s="124"/>
      <c r="BA613" s="124"/>
    </row>
    <row r="614" spans="1:53" x14ac:dyDescent="0.25">
      <c r="A614" s="115"/>
      <c r="B614" s="114"/>
      <c r="C614" s="114"/>
      <c r="D614" s="114"/>
      <c r="E614" s="114"/>
      <c r="F614" s="114"/>
      <c r="G614" s="114"/>
      <c r="H614" s="115"/>
      <c r="I614" s="114"/>
      <c r="J614" s="116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5"/>
      <c r="W614" s="115"/>
      <c r="X614" s="114"/>
      <c r="Y614" s="124"/>
      <c r="Z614" s="124"/>
      <c r="AA614" s="124"/>
      <c r="AB614" s="124"/>
      <c r="AC614" s="124"/>
      <c r="AD614" s="124"/>
      <c r="AE614" s="124"/>
      <c r="AF614" s="124"/>
      <c r="AG614" s="124"/>
      <c r="AH614" s="124"/>
      <c r="AI614" s="124"/>
      <c r="AJ614" s="124"/>
      <c r="AK614" s="124"/>
      <c r="AL614" s="124"/>
      <c r="AM614" s="124"/>
      <c r="AN614" s="124"/>
      <c r="AO614" s="124"/>
      <c r="AP614" s="124"/>
      <c r="AQ614" s="124"/>
      <c r="AR614" s="124"/>
      <c r="AS614" s="124"/>
      <c r="AT614" s="124"/>
      <c r="AU614" s="124"/>
      <c r="AV614" s="124"/>
      <c r="AW614" s="124"/>
      <c r="AX614" s="124"/>
      <c r="AY614" s="124"/>
      <c r="AZ614" s="124"/>
      <c r="BA614" s="124"/>
    </row>
    <row r="615" spans="1:53" x14ac:dyDescent="0.25">
      <c r="A615" s="115"/>
      <c r="B615" s="114"/>
      <c r="C615" s="114"/>
      <c r="D615" s="114"/>
      <c r="E615" s="114"/>
      <c r="F615" s="114"/>
      <c r="G615" s="114"/>
      <c r="H615" s="115"/>
      <c r="I615" s="114"/>
      <c r="J615" s="116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5"/>
      <c r="W615" s="115"/>
      <c r="X615" s="114"/>
      <c r="Y615" s="124"/>
      <c r="Z615" s="124"/>
      <c r="AA615" s="124"/>
      <c r="AB615" s="124"/>
      <c r="AC615" s="124"/>
      <c r="AD615" s="124"/>
      <c r="AE615" s="124"/>
      <c r="AF615" s="124"/>
      <c r="AG615" s="124"/>
      <c r="AH615" s="124"/>
      <c r="AI615" s="124"/>
      <c r="AJ615" s="124"/>
      <c r="AK615" s="124"/>
      <c r="AL615" s="124"/>
      <c r="AM615" s="124"/>
      <c r="AN615" s="124"/>
      <c r="AO615" s="124"/>
      <c r="AP615" s="124"/>
      <c r="AQ615" s="124"/>
      <c r="AR615" s="124"/>
      <c r="AS615" s="124"/>
      <c r="AT615" s="124"/>
      <c r="AU615" s="124"/>
      <c r="AV615" s="124"/>
      <c r="AW615" s="124"/>
      <c r="AX615" s="124"/>
      <c r="AY615" s="124"/>
      <c r="AZ615" s="124"/>
      <c r="BA615" s="124"/>
    </row>
    <row r="616" spans="1:53" x14ac:dyDescent="0.25">
      <c r="A616" s="115"/>
      <c r="B616" s="114"/>
      <c r="C616" s="114"/>
      <c r="D616" s="114"/>
      <c r="E616" s="114"/>
      <c r="F616" s="114"/>
      <c r="G616" s="114"/>
      <c r="H616" s="115"/>
      <c r="I616" s="114"/>
      <c r="J616" s="116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5"/>
      <c r="W616" s="115"/>
      <c r="X616" s="114"/>
      <c r="Y616" s="124"/>
      <c r="Z616" s="124"/>
      <c r="AA616" s="124"/>
      <c r="AB616" s="124"/>
      <c r="AC616" s="124"/>
      <c r="AD616" s="124"/>
      <c r="AE616" s="124"/>
      <c r="AF616" s="124"/>
      <c r="AG616" s="124"/>
      <c r="AH616" s="124"/>
      <c r="AI616" s="124"/>
      <c r="AJ616" s="124"/>
      <c r="AK616" s="124"/>
      <c r="AL616" s="124"/>
      <c r="AM616" s="124"/>
      <c r="AN616" s="124"/>
      <c r="AO616" s="124"/>
      <c r="AP616" s="124"/>
      <c r="AQ616" s="124"/>
      <c r="AR616" s="124"/>
      <c r="AS616" s="124"/>
      <c r="AT616" s="124"/>
      <c r="AU616" s="124"/>
      <c r="AV616" s="124"/>
      <c r="AW616" s="124"/>
      <c r="AX616" s="124"/>
      <c r="AY616" s="124"/>
      <c r="AZ616" s="124"/>
      <c r="BA616" s="124"/>
    </row>
    <row r="617" spans="1:53" x14ac:dyDescent="0.25">
      <c r="A617" s="115"/>
      <c r="B617" s="114"/>
      <c r="C617" s="114"/>
      <c r="D617" s="114"/>
      <c r="E617" s="114"/>
      <c r="F617" s="114"/>
      <c r="G617" s="114"/>
      <c r="H617" s="115"/>
      <c r="I617" s="114"/>
      <c r="J617" s="116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5"/>
      <c r="W617" s="115"/>
      <c r="X617" s="114"/>
      <c r="Y617" s="124"/>
      <c r="Z617" s="124"/>
      <c r="AA617" s="124"/>
      <c r="AB617" s="124"/>
      <c r="AC617" s="124"/>
      <c r="AD617" s="124"/>
      <c r="AE617" s="124"/>
      <c r="AF617" s="124"/>
      <c r="AG617" s="124"/>
      <c r="AH617" s="124"/>
      <c r="AI617" s="124"/>
      <c r="AJ617" s="124"/>
      <c r="AK617" s="124"/>
      <c r="AL617" s="124"/>
      <c r="AM617" s="124"/>
      <c r="AN617" s="124"/>
      <c r="AO617" s="124"/>
      <c r="AP617" s="124"/>
      <c r="AQ617" s="124"/>
      <c r="AR617" s="124"/>
      <c r="AS617" s="124"/>
      <c r="AT617" s="124"/>
      <c r="AU617" s="124"/>
      <c r="AV617" s="124"/>
      <c r="AW617" s="124"/>
      <c r="AX617" s="124"/>
      <c r="AY617" s="124"/>
      <c r="AZ617" s="124"/>
      <c r="BA617" s="124"/>
    </row>
    <row r="618" spans="1:53" x14ac:dyDescent="0.25">
      <c r="A618" s="115"/>
      <c r="B618" s="114"/>
      <c r="C618" s="114"/>
      <c r="D618" s="114"/>
      <c r="E618" s="114"/>
      <c r="F618" s="114"/>
      <c r="G618" s="114"/>
      <c r="H618" s="115"/>
      <c r="I618" s="114"/>
      <c r="J618" s="116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5"/>
      <c r="W618" s="115"/>
      <c r="X618" s="114"/>
      <c r="Y618" s="124"/>
      <c r="Z618" s="124"/>
      <c r="AA618" s="124"/>
      <c r="AB618" s="124"/>
      <c r="AC618" s="124"/>
      <c r="AD618" s="124"/>
      <c r="AE618" s="124"/>
      <c r="AF618" s="124"/>
      <c r="AG618" s="124"/>
      <c r="AH618" s="124"/>
      <c r="AI618" s="124"/>
      <c r="AJ618" s="124"/>
      <c r="AK618" s="124"/>
      <c r="AL618" s="124"/>
      <c r="AM618" s="124"/>
      <c r="AN618" s="124"/>
      <c r="AO618" s="124"/>
      <c r="AP618" s="124"/>
      <c r="AQ618" s="124"/>
      <c r="AR618" s="124"/>
      <c r="AS618" s="124"/>
      <c r="AT618" s="124"/>
      <c r="AU618" s="124"/>
      <c r="AV618" s="124"/>
      <c r="AW618" s="124"/>
      <c r="AX618" s="124"/>
      <c r="AY618" s="124"/>
      <c r="AZ618" s="124"/>
      <c r="BA618" s="124"/>
    </row>
    <row r="619" spans="1:53" x14ac:dyDescent="0.25">
      <c r="A619" s="115"/>
      <c r="B619" s="114"/>
      <c r="C619" s="114"/>
      <c r="D619" s="114"/>
      <c r="E619" s="114"/>
      <c r="F619" s="114"/>
      <c r="G619" s="114"/>
      <c r="H619" s="115"/>
      <c r="I619" s="114"/>
      <c r="J619" s="116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5"/>
      <c r="W619" s="115"/>
      <c r="X619" s="114"/>
      <c r="Y619" s="124"/>
      <c r="Z619" s="124"/>
      <c r="AA619" s="124"/>
      <c r="AB619" s="124"/>
      <c r="AC619" s="124"/>
      <c r="AD619" s="124"/>
      <c r="AE619" s="124"/>
      <c r="AF619" s="124"/>
      <c r="AG619" s="124"/>
      <c r="AH619" s="124"/>
      <c r="AI619" s="124"/>
      <c r="AJ619" s="124"/>
      <c r="AK619" s="124"/>
      <c r="AL619" s="124"/>
      <c r="AM619" s="124"/>
      <c r="AN619" s="124"/>
      <c r="AO619" s="124"/>
      <c r="AP619" s="124"/>
      <c r="AQ619" s="124"/>
      <c r="AR619" s="124"/>
      <c r="AS619" s="124"/>
      <c r="AT619" s="124"/>
      <c r="AU619" s="124"/>
      <c r="AV619" s="124"/>
      <c r="AW619" s="124"/>
      <c r="AX619" s="124"/>
      <c r="AY619" s="124"/>
      <c r="AZ619" s="124"/>
      <c r="BA619" s="124"/>
    </row>
    <row r="620" spans="1:53" x14ac:dyDescent="0.25">
      <c r="A620" s="115"/>
      <c r="B620" s="114"/>
      <c r="C620" s="114"/>
      <c r="D620" s="114"/>
      <c r="E620" s="114"/>
      <c r="F620" s="114"/>
      <c r="G620" s="114"/>
      <c r="H620" s="115"/>
      <c r="I620" s="114"/>
      <c r="J620" s="116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5"/>
      <c r="W620" s="115"/>
      <c r="X620" s="114"/>
      <c r="Y620" s="124"/>
      <c r="Z620" s="124"/>
      <c r="AA620" s="124"/>
      <c r="AB620" s="124"/>
      <c r="AC620" s="124"/>
      <c r="AD620" s="124"/>
      <c r="AE620" s="124"/>
      <c r="AF620" s="124"/>
      <c r="AG620" s="124"/>
      <c r="AH620" s="124"/>
      <c r="AI620" s="124"/>
      <c r="AJ620" s="124"/>
      <c r="AK620" s="124"/>
      <c r="AL620" s="124"/>
      <c r="AM620" s="124"/>
      <c r="AN620" s="124"/>
      <c r="AO620" s="124"/>
      <c r="AP620" s="124"/>
      <c r="AQ620" s="124"/>
      <c r="AR620" s="124"/>
      <c r="AS620" s="124"/>
      <c r="AT620" s="124"/>
      <c r="AU620" s="124"/>
      <c r="AV620" s="124"/>
      <c r="AW620" s="124"/>
      <c r="AX620" s="124"/>
      <c r="AY620" s="124"/>
      <c r="AZ620" s="124"/>
      <c r="BA620" s="124"/>
    </row>
    <row r="621" spans="1:53" x14ac:dyDescent="0.25">
      <c r="A621" s="115"/>
      <c r="B621" s="114"/>
      <c r="C621" s="114"/>
      <c r="D621" s="114"/>
      <c r="E621" s="114"/>
      <c r="F621" s="114"/>
      <c r="G621" s="114"/>
      <c r="H621" s="115"/>
      <c r="I621" s="114"/>
      <c r="J621" s="116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5"/>
      <c r="W621" s="115"/>
      <c r="X621" s="114"/>
      <c r="Y621" s="124"/>
      <c r="Z621" s="124"/>
      <c r="AA621" s="124"/>
      <c r="AB621" s="124"/>
      <c r="AC621" s="124"/>
      <c r="AD621" s="124"/>
      <c r="AE621" s="124"/>
      <c r="AF621" s="124"/>
      <c r="AG621" s="124"/>
      <c r="AH621" s="124"/>
      <c r="AI621" s="124"/>
      <c r="AJ621" s="124"/>
      <c r="AK621" s="124"/>
      <c r="AL621" s="124"/>
      <c r="AM621" s="124"/>
      <c r="AN621" s="124"/>
      <c r="AO621" s="124"/>
      <c r="AP621" s="124"/>
      <c r="AQ621" s="124"/>
      <c r="AR621" s="124"/>
      <c r="AS621" s="124"/>
      <c r="AT621" s="124"/>
      <c r="AU621" s="124"/>
      <c r="AV621" s="124"/>
      <c r="AW621" s="124"/>
      <c r="AX621" s="124"/>
      <c r="AY621" s="124"/>
      <c r="AZ621" s="124"/>
      <c r="BA621" s="124"/>
    </row>
    <row r="622" spans="1:53" x14ac:dyDescent="0.25">
      <c r="A622" s="115"/>
      <c r="B622" s="114"/>
      <c r="C622" s="114"/>
      <c r="D622" s="114"/>
      <c r="E622" s="114"/>
      <c r="F622" s="114"/>
      <c r="G622" s="114"/>
      <c r="H622" s="115"/>
      <c r="I622" s="114"/>
      <c r="J622" s="116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5"/>
      <c r="W622" s="115"/>
      <c r="X622" s="114"/>
      <c r="Y622" s="124"/>
      <c r="Z622" s="124"/>
      <c r="AA622" s="124"/>
      <c r="AB622" s="124"/>
      <c r="AC622" s="124"/>
      <c r="AD622" s="124"/>
      <c r="AE622" s="124"/>
      <c r="AF622" s="124"/>
      <c r="AG622" s="124"/>
      <c r="AH622" s="124"/>
      <c r="AI622" s="124"/>
      <c r="AJ622" s="124"/>
      <c r="AK622" s="124"/>
      <c r="AL622" s="124"/>
      <c r="AM622" s="124"/>
      <c r="AN622" s="124"/>
      <c r="AO622" s="124"/>
      <c r="AP622" s="124"/>
      <c r="AQ622" s="124"/>
      <c r="AR622" s="124"/>
      <c r="AS622" s="124"/>
      <c r="AT622" s="124"/>
      <c r="AU622" s="124"/>
      <c r="AV622" s="124"/>
      <c r="AW622" s="124"/>
      <c r="AX622" s="124"/>
      <c r="AY622" s="124"/>
      <c r="AZ622" s="124"/>
      <c r="BA622" s="124"/>
    </row>
    <row r="623" spans="1:53" x14ac:dyDescent="0.25">
      <c r="A623" s="115"/>
      <c r="B623" s="114"/>
      <c r="C623" s="114"/>
      <c r="D623" s="114"/>
      <c r="E623" s="114"/>
      <c r="F623" s="114"/>
      <c r="G623" s="114"/>
      <c r="H623" s="115"/>
      <c r="I623" s="114"/>
      <c r="J623" s="116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5"/>
      <c r="W623" s="115"/>
      <c r="X623" s="114"/>
      <c r="Y623" s="124"/>
      <c r="Z623" s="124"/>
      <c r="AA623" s="124"/>
      <c r="AB623" s="124"/>
      <c r="AC623" s="124"/>
      <c r="AD623" s="124"/>
      <c r="AE623" s="124"/>
      <c r="AF623" s="124"/>
      <c r="AG623" s="124"/>
      <c r="AH623" s="124"/>
      <c r="AI623" s="124"/>
      <c r="AJ623" s="124"/>
      <c r="AK623" s="124"/>
      <c r="AL623" s="124"/>
      <c r="AM623" s="124"/>
      <c r="AN623" s="124"/>
      <c r="AO623" s="124"/>
      <c r="AP623" s="124"/>
      <c r="AQ623" s="124"/>
      <c r="AR623" s="124"/>
      <c r="AS623" s="124"/>
      <c r="AT623" s="124"/>
      <c r="AU623" s="124"/>
      <c r="AV623" s="124"/>
      <c r="AW623" s="124"/>
      <c r="AX623" s="124"/>
      <c r="AY623" s="124"/>
      <c r="AZ623" s="124"/>
      <c r="BA623" s="124"/>
    </row>
    <row r="624" spans="1:53" x14ac:dyDescent="0.25">
      <c r="A624" s="115"/>
      <c r="B624" s="114"/>
      <c r="C624" s="114"/>
      <c r="D624" s="114"/>
      <c r="E624" s="114"/>
      <c r="F624" s="114"/>
      <c r="G624" s="114"/>
      <c r="H624" s="115"/>
      <c r="I624" s="114"/>
      <c r="J624" s="116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5"/>
      <c r="W624" s="115"/>
      <c r="X624" s="114"/>
      <c r="Y624" s="124"/>
      <c r="Z624" s="124"/>
      <c r="AA624" s="124"/>
      <c r="AB624" s="124"/>
      <c r="AC624" s="124"/>
      <c r="AD624" s="124"/>
      <c r="AE624" s="124"/>
      <c r="AF624" s="124"/>
      <c r="AG624" s="124"/>
      <c r="AH624" s="124"/>
      <c r="AI624" s="124"/>
      <c r="AJ624" s="124"/>
      <c r="AK624" s="124"/>
      <c r="AL624" s="124"/>
      <c r="AM624" s="124"/>
      <c r="AN624" s="124"/>
      <c r="AO624" s="124"/>
      <c r="AP624" s="124"/>
      <c r="AQ624" s="124"/>
      <c r="AR624" s="124"/>
      <c r="AS624" s="124"/>
      <c r="AT624" s="124"/>
      <c r="AU624" s="124"/>
      <c r="AV624" s="124"/>
      <c r="AW624" s="124"/>
      <c r="AX624" s="124"/>
      <c r="AY624" s="124"/>
      <c r="AZ624" s="124"/>
      <c r="BA624" s="124"/>
    </row>
    <row r="625" spans="1:53" x14ac:dyDescent="0.25">
      <c r="A625" s="115"/>
      <c r="B625" s="114"/>
      <c r="C625" s="114"/>
      <c r="D625" s="114"/>
      <c r="E625" s="114"/>
      <c r="F625" s="114"/>
      <c r="G625" s="114"/>
      <c r="H625" s="115"/>
      <c r="I625" s="114"/>
      <c r="J625" s="116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5"/>
      <c r="W625" s="115"/>
      <c r="X625" s="114"/>
      <c r="Y625" s="124"/>
      <c r="Z625" s="124"/>
      <c r="AA625" s="124"/>
      <c r="AB625" s="124"/>
      <c r="AC625" s="124"/>
      <c r="AD625" s="124"/>
      <c r="AE625" s="124"/>
      <c r="AF625" s="124"/>
      <c r="AG625" s="124"/>
      <c r="AH625" s="124"/>
      <c r="AI625" s="124"/>
      <c r="AJ625" s="124"/>
      <c r="AK625" s="124"/>
      <c r="AL625" s="124"/>
      <c r="AM625" s="124"/>
      <c r="AN625" s="124"/>
      <c r="AO625" s="124"/>
      <c r="AP625" s="124"/>
      <c r="AQ625" s="124"/>
      <c r="AR625" s="124"/>
      <c r="AS625" s="124"/>
      <c r="AT625" s="124"/>
      <c r="AU625" s="124"/>
      <c r="AV625" s="124"/>
      <c r="AW625" s="124"/>
      <c r="AX625" s="124"/>
      <c r="AY625" s="124"/>
      <c r="AZ625" s="124"/>
      <c r="BA625" s="124"/>
    </row>
    <row r="626" spans="1:53" x14ac:dyDescent="0.25">
      <c r="A626" s="115"/>
      <c r="B626" s="114"/>
      <c r="C626" s="114"/>
      <c r="D626" s="114"/>
      <c r="E626" s="114"/>
      <c r="F626" s="114"/>
      <c r="G626" s="114"/>
      <c r="H626" s="115"/>
      <c r="I626" s="114"/>
      <c r="J626" s="116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5"/>
      <c r="W626" s="115"/>
      <c r="X626" s="114"/>
      <c r="Y626" s="124"/>
      <c r="Z626" s="124"/>
      <c r="AA626" s="124"/>
      <c r="AB626" s="124"/>
      <c r="AC626" s="124"/>
      <c r="AD626" s="124"/>
      <c r="AE626" s="124"/>
      <c r="AF626" s="124"/>
      <c r="AG626" s="124"/>
      <c r="AH626" s="124"/>
      <c r="AI626" s="124"/>
      <c r="AJ626" s="124"/>
      <c r="AK626" s="124"/>
      <c r="AL626" s="124"/>
      <c r="AM626" s="124"/>
      <c r="AN626" s="124"/>
      <c r="AO626" s="124"/>
      <c r="AP626" s="124"/>
      <c r="AQ626" s="124"/>
      <c r="AR626" s="124"/>
      <c r="AS626" s="124"/>
      <c r="AT626" s="124"/>
      <c r="AU626" s="124"/>
      <c r="AV626" s="124"/>
      <c r="AW626" s="124"/>
      <c r="AX626" s="124"/>
      <c r="AY626" s="124"/>
      <c r="AZ626" s="124"/>
      <c r="BA626" s="124"/>
    </row>
    <row r="627" spans="1:53" x14ac:dyDescent="0.25">
      <c r="A627" s="115"/>
      <c r="B627" s="114"/>
      <c r="C627" s="114"/>
      <c r="D627" s="114"/>
      <c r="E627" s="114"/>
      <c r="F627" s="114"/>
      <c r="G627" s="114"/>
      <c r="H627" s="115"/>
      <c r="I627" s="114"/>
      <c r="J627" s="116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5"/>
      <c r="W627" s="115"/>
      <c r="X627" s="114"/>
      <c r="Y627" s="124"/>
      <c r="Z627" s="124"/>
      <c r="AA627" s="124"/>
      <c r="AB627" s="124"/>
      <c r="AC627" s="124"/>
      <c r="AD627" s="124"/>
      <c r="AE627" s="124"/>
      <c r="AF627" s="124"/>
      <c r="AG627" s="124"/>
      <c r="AH627" s="124"/>
      <c r="AI627" s="124"/>
      <c r="AJ627" s="124"/>
      <c r="AK627" s="124"/>
      <c r="AL627" s="124"/>
      <c r="AM627" s="124"/>
      <c r="AN627" s="124"/>
      <c r="AO627" s="124"/>
      <c r="AP627" s="124"/>
      <c r="AQ627" s="124"/>
      <c r="AR627" s="124"/>
      <c r="AS627" s="124"/>
      <c r="AT627" s="124"/>
      <c r="AU627" s="124"/>
      <c r="AV627" s="124"/>
      <c r="AW627" s="124"/>
      <c r="AX627" s="124"/>
      <c r="AY627" s="124"/>
      <c r="AZ627" s="124"/>
      <c r="BA627" s="124"/>
    </row>
    <row r="628" spans="1:53" x14ac:dyDescent="0.25">
      <c r="A628" s="115"/>
      <c r="B628" s="114"/>
      <c r="C628" s="114"/>
      <c r="D628" s="114"/>
      <c r="E628" s="114"/>
      <c r="F628" s="114"/>
      <c r="G628" s="114"/>
      <c r="H628" s="115"/>
      <c r="I628" s="114"/>
      <c r="J628" s="116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5"/>
      <c r="W628" s="115"/>
      <c r="X628" s="114"/>
      <c r="Y628" s="124"/>
      <c r="Z628" s="124"/>
      <c r="AA628" s="124"/>
      <c r="AB628" s="124"/>
      <c r="AC628" s="124"/>
      <c r="AD628" s="124"/>
      <c r="AE628" s="124"/>
      <c r="AF628" s="124"/>
      <c r="AG628" s="124"/>
      <c r="AH628" s="124"/>
      <c r="AI628" s="124"/>
      <c r="AJ628" s="124"/>
      <c r="AK628" s="124"/>
      <c r="AL628" s="124"/>
      <c r="AM628" s="124"/>
      <c r="AN628" s="124"/>
      <c r="AO628" s="124"/>
      <c r="AP628" s="124"/>
      <c r="AQ628" s="124"/>
      <c r="AR628" s="124"/>
      <c r="AS628" s="124"/>
      <c r="AT628" s="124"/>
      <c r="AU628" s="124"/>
      <c r="AV628" s="124"/>
      <c r="AW628" s="124"/>
      <c r="AX628" s="124"/>
      <c r="AY628" s="124"/>
      <c r="AZ628" s="124"/>
      <c r="BA628" s="124"/>
    </row>
    <row r="629" spans="1:53" x14ac:dyDescent="0.25">
      <c r="A629" s="115"/>
      <c r="B629" s="114"/>
      <c r="C629" s="114"/>
      <c r="D629" s="114"/>
      <c r="E629" s="114"/>
      <c r="F629" s="114"/>
      <c r="G629" s="114"/>
      <c r="H629" s="115"/>
      <c r="I629" s="114"/>
      <c r="J629" s="116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5"/>
      <c r="W629" s="115"/>
      <c r="X629" s="114"/>
      <c r="Y629" s="124"/>
      <c r="Z629" s="124"/>
      <c r="AA629" s="124"/>
      <c r="AB629" s="124"/>
      <c r="AC629" s="124"/>
      <c r="AD629" s="124"/>
      <c r="AE629" s="124"/>
      <c r="AF629" s="124"/>
      <c r="AG629" s="124"/>
      <c r="AH629" s="124"/>
      <c r="AI629" s="124"/>
      <c r="AJ629" s="124"/>
      <c r="AK629" s="124"/>
      <c r="AL629" s="124"/>
      <c r="AM629" s="124"/>
      <c r="AN629" s="124"/>
      <c r="AO629" s="124"/>
      <c r="AP629" s="124"/>
      <c r="AQ629" s="124"/>
      <c r="AR629" s="124"/>
      <c r="AS629" s="124"/>
      <c r="AT629" s="124"/>
      <c r="AU629" s="124"/>
      <c r="AV629" s="124"/>
      <c r="AW629" s="124"/>
      <c r="AX629" s="124"/>
      <c r="AY629" s="124"/>
      <c r="AZ629" s="124"/>
      <c r="BA629" s="124"/>
    </row>
    <row r="630" spans="1:53" x14ac:dyDescent="0.25">
      <c r="A630" s="115"/>
      <c r="B630" s="114"/>
      <c r="C630" s="114"/>
      <c r="D630" s="114"/>
      <c r="E630" s="114"/>
      <c r="F630" s="114"/>
      <c r="G630" s="114"/>
      <c r="H630" s="115"/>
      <c r="I630" s="114"/>
      <c r="J630" s="116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5"/>
      <c r="W630" s="115"/>
      <c r="X630" s="114"/>
      <c r="Y630" s="124"/>
      <c r="Z630" s="124"/>
      <c r="AA630" s="124"/>
      <c r="AB630" s="124"/>
      <c r="AC630" s="124"/>
      <c r="AD630" s="124"/>
      <c r="AE630" s="124"/>
      <c r="AF630" s="124"/>
      <c r="AG630" s="124"/>
      <c r="AH630" s="124"/>
      <c r="AI630" s="124"/>
      <c r="AJ630" s="124"/>
      <c r="AK630" s="124"/>
      <c r="AL630" s="124"/>
      <c r="AM630" s="124"/>
      <c r="AN630" s="124"/>
      <c r="AO630" s="124"/>
      <c r="AP630" s="124"/>
      <c r="AQ630" s="124"/>
      <c r="AR630" s="124"/>
      <c r="AS630" s="124"/>
      <c r="AT630" s="124"/>
      <c r="AU630" s="124"/>
      <c r="AV630" s="124"/>
      <c r="AW630" s="124"/>
      <c r="AX630" s="124"/>
      <c r="AY630" s="124"/>
      <c r="AZ630" s="124"/>
      <c r="BA630" s="124"/>
    </row>
    <row r="631" spans="1:53" x14ac:dyDescent="0.25">
      <c r="A631" s="115"/>
      <c r="B631" s="114"/>
      <c r="C631" s="114"/>
      <c r="D631" s="114"/>
      <c r="E631" s="114"/>
      <c r="F631" s="114"/>
      <c r="G631" s="114"/>
      <c r="H631" s="115"/>
      <c r="I631" s="114"/>
      <c r="J631" s="116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5"/>
      <c r="W631" s="115"/>
      <c r="X631" s="114"/>
      <c r="Y631" s="124"/>
      <c r="Z631" s="124"/>
      <c r="AA631" s="124"/>
      <c r="AB631" s="124"/>
      <c r="AC631" s="124"/>
      <c r="AD631" s="124"/>
      <c r="AE631" s="124"/>
      <c r="AF631" s="124"/>
      <c r="AG631" s="124"/>
      <c r="AH631" s="124"/>
      <c r="AI631" s="124"/>
      <c r="AJ631" s="124"/>
      <c r="AK631" s="124"/>
      <c r="AL631" s="124"/>
      <c r="AM631" s="124"/>
      <c r="AN631" s="124"/>
      <c r="AO631" s="124"/>
      <c r="AP631" s="124"/>
      <c r="AQ631" s="124"/>
      <c r="AR631" s="124"/>
      <c r="AS631" s="124"/>
      <c r="AT631" s="124"/>
      <c r="AU631" s="124"/>
      <c r="AV631" s="124"/>
      <c r="AW631" s="124"/>
      <c r="AX631" s="124"/>
      <c r="AY631" s="124"/>
      <c r="AZ631" s="124"/>
      <c r="BA631" s="124"/>
    </row>
    <row r="632" spans="1:53" x14ac:dyDescent="0.25">
      <c r="A632" s="115"/>
      <c r="B632" s="114"/>
      <c r="C632" s="114"/>
      <c r="D632" s="114"/>
      <c r="E632" s="114"/>
      <c r="F632" s="114"/>
      <c r="G632" s="114"/>
      <c r="H632" s="115"/>
      <c r="I632" s="114"/>
      <c r="J632" s="116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5"/>
      <c r="W632" s="115"/>
      <c r="X632" s="114"/>
      <c r="Y632" s="124"/>
      <c r="Z632" s="124"/>
      <c r="AA632" s="124"/>
      <c r="AB632" s="124"/>
      <c r="AC632" s="124"/>
      <c r="AD632" s="124"/>
      <c r="AE632" s="124"/>
      <c r="AF632" s="124"/>
      <c r="AG632" s="124"/>
      <c r="AH632" s="124"/>
      <c r="AI632" s="124"/>
      <c r="AJ632" s="124"/>
      <c r="AK632" s="124"/>
      <c r="AL632" s="124"/>
      <c r="AM632" s="124"/>
      <c r="AN632" s="124"/>
      <c r="AO632" s="124"/>
      <c r="AP632" s="124"/>
      <c r="AQ632" s="124"/>
      <c r="AR632" s="124"/>
      <c r="AS632" s="124"/>
      <c r="AT632" s="124"/>
      <c r="AU632" s="124"/>
      <c r="AV632" s="124"/>
      <c r="AW632" s="124"/>
      <c r="AX632" s="124"/>
      <c r="AY632" s="124"/>
      <c r="AZ632" s="124"/>
      <c r="BA632" s="124"/>
    </row>
    <row r="633" spans="1:53" x14ac:dyDescent="0.25">
      <c r="A633" s="115"/>
      <c r="B633" s="114"/>
      <c r="C633" s="114"/>
      <c r="D633" s="114"/>
      <c r="E633" s="114"/>
      <c r="F633" s="114"/>
      <c r="G633" s="114"/>
      <c r="H633" s="115"/>
      <c r="I633" s="114"/>
      <c r="J633" s="116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5"/>
      <c r="W633" s="115"/>
      <c r="X633" s="114"/>
      <c r="Y633" s="124"/>
      <c r="Z633" s="124"/>
      <c r="AA633" s="124"/>
      <c r="AB633" s="124"/>
      <c r="AC633" s="124"/>
      <c r="AD633" s="124"/>
      <c r="AE633" s="124"/>
      <c r="AF633" s="124"/>
      <c r="AG633" s="124"/>
      <c r="AH633" s="124"/>
      <c r="AI633" s="124"/>
      <c r="AJ633" s="124"/>
      <c r="AK633" s="124"/>
      <c r="AL633" s="124"/>
      <c r="AM633" s="124"/>
      <c r="AN633" s="124"/>
      <c r="AO633" s="124"/>
      <c r="AP633" s="124"/>
      <c r="AQ633" s="124"/>
      <c r="AR633" s="124"/>
      <c r="AS633" s="124"/>
      <c r="AT633" s="124"/>
      <c r="AU633" s="124"/>
      <c r="AV633" s="124"/>
      <c r="AW633" s="124"/>
      <c r="AX633" s="124"/>
      <c r="AY633" s="124"/>
      <c r="AZ633" s="124"/>
      <c r="BA633" s="124"/>
    </row>
    <row r="634" spans="1:53" x14ac:dyDescent="0.25">
      <c r="A634" s="115"/>
      <c r="B634" s="114"/>
      <c r="C634" s="114"/>
      <c r="D634" s="114"/>
      <c r="E634" s="114"/>
      <c r="F634" s="114"/>
      <c r="G634" s="114"/>
      <c r="H634" s="115"/>
      <c r="I634" s="114"/>
      <c r="J634" s="116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5"/>
      <c r="W634" s="115"/>
      <c r="X634" s="114"/>
      <c r="Y634" s="124"/>
      <c r="Z634" s="124"/>
      <c r="AA634" s="124"/>
      <c r="AB634" s="124"/>
      <c r="AC634" s="124"/>
      <c r="AD634" s="124"/>
      <c r="AE634" s="124"/>
      <c r="AF634" s="124"/>
      <c r="AG634" s="124"/>
      <c r="AH634" s="124"/>
      <c r="AI634" s="124"/>
      <c r="AJ634" s="124"/>
      <c r="AK634" s="124"/>
      <c r="AL634" s="124"/>
      <c r="AM634" s="124"/>
      <c r="AN634" s="124"/>
      <c r="AO634" s="124"/>
      <c r="AP634" s="124"/>
      <c r="AQ634" s="124"/>
      <c r="AR634" s="124"/>
      <c r="AS634" s="124"/>
      <c r="AT634" s="124"/>
      <c r="AU634" s="124"/>
      <c r="AV634" s="124"/>
      <c r="AW634" s="124"/>
      <c r="AX634" s="124"/>
      <c r="AY634" s="124"/>
      <c r="AZ634" s="124"/>
      <c r="BA634" s="124"/>
    </row>
    <row r="635" spans="1:53" x14ac:dyDescent="0.25">
      <c r="A635" s="115"/>
      <c r="B635" s="114"/>
      <c r="C635" s="114"/>
      <c r="D635" s="114"/>
      <c r="E635" s="114"/>
      <c r="F635" s="114"/>
      <c r="G635" s="114"/>
      <c r="H635" s="115"/>
      <c r="I635" s="114"/>
      <c r="J635" s="116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5"/>
      <c r="W635" s="115"/>
      <c r="X635" s="114"/>
      <c r="Y635" s="124"/>
      <c r="Z635" s="124"/>
      <c r="AA635" s="124"/>
      <c r="AB635" s="124"/>
      <c r="AC635" s="124"/>
      <c r="AD635" s="124"/>
      <c r="AE635" s="124"/>
      <c r="AF635" s="124"/>
      <c r="AG635" s="124"/>
      <c r="AH635" s="124"/>
      <c r="AI635" s="124"/>
      <c r="AJ635" s="124"/>
      <c r="AK635" s="124"/>
      <c r="AL635" s="124"/>
      <c r="AM635" s="124"/>
      <c r="AN635" s="124"/>
      <c r="AO635" s="124"/>
      <c r="AP635" s="124"/>
      <c r="AQ635" s="124"/>
      <c r="AR635" s="124"/>
      <c r="AS635" s="124"/>
      <c r="AT635" s="124"/>
      <c r="AU635" s="124"/>
      <c r="AV635" s="124"/>
      <c r="AW635" s="124"/>
      <c r="AX635" s="124"/>
      <c r="AY635" s="124"/>
      <c r="AZ635" s="124"/>
      <c r="BA635" s="124"/>
    </row>
    <row r="636" spans="1:53" x14ac:dyDescent="0.25">
      <c r="A636" s="115"/>
      <c r="B636" s="114"/>
      <c r="C636" s="114"/>
      <c r="D636" s="114"/>
      <c r="E636" s="114"/>
      <c r="F636" s="114"/>
      <c r="G636" s="114"/>
      <c r="H636" s="115"/>
      <c r="I636" s="114"/>
      <c r="J636" s="116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5"/>
      <c r="W636" s="115"/>
      <c r="X636" s="114"/>
      <c r="Y636" s="124"/>
      <c r="Z636" s="124"/>
      <c r="AA636" s="124"/>
      <c r="AB636" s="124"/>
      <c r="AC636" s="124"/>
      <c r="AD636" s="124"/>
      <c r="AE636" s="124"/>
      <c r="AF636" s="124"/>
      <c r="AG636" s="124"/>
      <c r="AH636" s="124"/>
      <c r="AI636" s="124"/>
      <c r="AJ636" s="124"/>
      <c r="AK636" s="124"/>
      <c r="AL636" s="124"/>
      <c r="AM636" s="124"/>
      <c r="AN636" s="124"/>
      <c r="AO636" s="124"/>
      <c r="AP636" s="124"/>
      <c r="AQ636" s="124"/>
      <c r="AR636" s="124"/>
      <c r="AS636" s="124"/>
      <c r="AT636" s="124"/>
      <c r="AU636" s="124"/>
      <c r="AV636" s="124"/>
      <c r="AW636" s="124"/>
      <c r="AX636" s="124"/>
      <c r="AY636" s="124"/>
      <c r="AZ636" s="124"/>
      <c r="BA636" s="124"/>
    </row>
    <row r="637" spans="1:53" x14ac:dyDescent="0.25">
      <c r="A637" s="115"/>
      <c r="B637" s="114"/>
      <c r="C637" s="114"/>
      <c r="D637" s="114"/>
      <c r="E637" s="114"/>
      <c r="F637" s="114"/>
      <c r="G637" s="114"/>
      <c r="H637" s="115"/>
      <c r="I637" s="114"/>
      <c r="J637" s="116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5"/>
      <c r="W637" s="115"/>
      <c r="X637" s="114"/>
      <c r="Y637" s="124"/>
      <c r="Z637" s="124"/>
      <c r="AA637" s="124"/>
      <c r="AB637" s="124"/>
      <c r="AC637" s="124"/>
      <c r="AD637" s="124"/>
      <c r="AE637" s="124"/>
      <c r="AF637" s="124"/>
      <c r="AG637" s="124"/>
      <c r="AH637" s="124"/>
      <c r="AI637" s="124"/>
      <c r="AJ637" s="124"/>
      <c r="AK637" s="124"/>
      <c r="AL637" s="124"/>
      <c r="AM637" s="124"/>
      <c r="AN637" s="124"/>
      <c r="AO637" s="124"/>
      <c r="AP637" s="124"/>
      <c r="AQ637" s="124"/>
      <c r="AR637" s="124"/>
      <c r="AS637" s="124"/>
      <c r="AT637" s="124"/>
      <c r="AU637" s="124"/>
      <c r="AV637" s="124"/>
      <c r="AW637" s="124"/>
      <c r="AX637" s="124"/>
      <c r="AY637" s="124"/>
      <c r="AZ637" s="124"/>
      <c r="BA637" s="124"/>
    </row>
    <row r="638" spans="1:53" x14ac:dyDescent="0.25">
      <c r="A638" s="115"/>
      <c r="B638" s="114"/>
      <c r="C638" s="114"/>
      <c r="D638" s="114"/>
      <c r="E638" s="114"/>
      <c r="F638" s="114"/>
      <c r="G638" s="114"/>
      <c r="H638" s="115"/>
      <c r="I638" s="114"/>
      <c r="J638" s="116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5"/>
      <c r="W638" s="115"/>
      <c r="X638" s="114"/>
      <c r="Y638" s="124"/>
      <c r="Z638" s="124"/>
      <c r="AA638" s="124"/>
      <c r="AB638" s="124"/>
      <c r="AC638" s="124"/>
      <c r="AD638" s="124"/>
      <c r="AE638" s="124"/>
      <c r="AF638" s="124"/>
      <c r="AG638" s="124"/>
      <c r="AH638" s="124"/>
      <c r="AI638" s="124"/>
      <c r="AJ638" s="124"/>
      <c r="AK638" s="124"/>
      <c r="AL638" s="124"/>
      <c r="AM638" s="124"/>
      <c r="AN638" s="124"/>
      <c r="AO638" s="124"/>
      <c r="AP638" s="124"/>
      <c r="AQ638" s="124"/>
      <c r="AR638" s="124"/>
      <c r="AS638" s="124"/>
      <c r="AT638" s="124"/>
      <c r="AU638" s="124"/>
      <c r="AV638" s="124"/>
      <c r="AW638" s="124"/>
      <c r="AX638" s="124"/>
      <c r="AY638" s="124"/>
      <c r="AZ638" s="124"/>
      <c r="BA638" s="124"/>
    </row>
    <row r="639" spans="1:53" x14ac:dyDescent="0.25">
      <c r="A639" s="115"/>
      <c r="B639" s="114"/>
      <c r="C639" s="114"/>
      <c r="D639" s="114"/>
      <c r="E639" s="114"/>
      <c r="F639" s="114"/>
      <c r="G639" s="114"/>
      <c r="H639" s="115"/>
      <c r="I639" s="114"/>
      <c r="J639" s="116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5"/>
      <c r="W639" s="115"/>
      <c r="X639" s="114"/>
      <c r="Y639" s="124"/>
      <c r="Z639" s="124"/>
      <c r="AA639" s="124"/>
      <c r="AB639" s="124"/>
      <c r="AC639" s="124"/>
      <c r="AD639" s="124"/>
      <c r="AE639" s="124"/>
      <c r="AF639" s="124"/>
      <c r="AG639" s="124"/>
      <c r="AH639" s="124"/>
      <c r="AI639" s="124"/>
      <c r="AJ639" s="124"/>
      <c r="AK639" s="124"/>
      <c r="AL639" s="124"/>
      <c r="AM639" s="124"/>
      <c r="AN639" s="124"/>
      <c r="AO639" s="124"/>
      <c r="AP639" s="124"/>
      <c r="AQ639" s="124"/>
      <c r="AR639" s="124"/>
      <c r="AS639" s="124"/>
      <c r="AT639" s="124"/>
      <c r="AU639" s="124"/>
      <c r="AV639" s="124"/>
      <c r="AW639" s="124"/>
      <c r="AX639" s="124"/>
      <c r="AY639" s="124"/>
      <c r="AZ639" s="124"/>
      <c r="BA639" s="124"/>
    </row>
    <row r="640" spans="1:53" x14ac:dyDescent="0.25">
      <c r="A640" s="115"/>
      <c r="B640" s="114"/>
      <c r="C640" s="114"/>
      <c r="D640" s="114"/>
      <c r="E640" s="114"/>
      <c r="F640" s="114"/>
      <c r="G640" s="114"/>
      <c r="H640" s="115"/>
      <c r="I640" s="114"/>
      <c r="J640" s="116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5"/>
      <c r="W640" s="115"/>
      <c r="X640" s="114"/>
      <c r="Y640" s="124"/>
      <c r="Z640" s="124"/>
      <c r="AA640" s="124"/>
      <c r="AB640" s="124"/>
      <c r="AC640" s="124"/>
      <c r="AD640" s="124"/>
      <c r="AE640" s="124"/>
      <c r="AF640" s="124"/>
      <c r="AG640" s="124"/>
      <c r="AH640" s="124"/>
      <c r="AI640" s="124"/>
      <c r="AJ640" s="124"/>
      <c r="AK640" s="124"/>
      <c r="AL640" s="124"/>
      <c r="AM640" s="124"/>
      <c r="AN640" s="124"/>
      <c r="AO640" s="124"/>
      <c r="AP640" s="124"/>
      <c r="AQ640" s="124"/>
      <c r="AR640" s="124"/>
      <c r="AS640" s="124"/>
      <c r="AT640" s="124"/>
      <c r="AU640" s="124"/>
      <c r="AV640" s="124"/>
      <c r="AW640" s="124"/>
      <c r="AX640" s="124"/>
      <c r="AY640" s="124"/>
      <c r="AZ640" s="124"/>
      <c r="BA640" s="124"/>
    </row>
    <row r="641" spans="1:53" x14ac:dyDescent="0.25">
      <c r="A641" s="115"/>
      <c r="B641" s="114"/>
      <c r="C641" s="114"/>
      <c r="D641" s="114"/>
      <c r="E641" s="114"/>
      <c r="F641" s="114"/>
      <c r="G641" s="114"/>
      <c r="H641" s="115"/>
      <c r="I641" s="114"/>
      <c r="J641" s="116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5"/>
      <c r="W641" s="115"/>
      <c r="X641" s="114"/>
      <c r="Y641" s="124"/>
      <c r="Z641" s="124"/>
      <c r="AA641" s="124"/>
      <c r="AB641" s="124"/>
      <c r="AC641" s="124"/>
      <c r="AD641" s="124"/>
      <c r="AE641" s="124"/>
      <c r="AF641" s="124"/>
      <c r="AG641" s="124"/>
      <c r="AH641" s="124"/>
      <c r="AI641" s="124"/>
      <c r="AJ641" s="124"/>
      <c r="AK641" s="124"/>
      <c r="AL641" s="124"/>
      <c r="AM641" s="124"/>
      <c r="AN641" s="124"/>
      <c r="AO641" s="124"/>
      <c r="AP641" s="124"/>
      <c r="AQ641" s="124"/>
      <c r="AR641" s="124"/>
      <c r="AS641" s="124"/>
      <c r="AT641" s="124"/>
      <c r="AU641" s="124"/>
      <c r="AV641" s="124"/>
      <c r="AW641" s="124"/>
      <c r="AX641" s="124"/>
      <c r="AY641" s="124"/>
      <c r="AZ641" s="124"/>
      <c r="BA641" s="124"/>
    </row>
    <row r="642" spans="1:53" x14ac:dyDescent="0.25">
      <c r="A642" s="115"/>
      <c r="B642" s="114"/>
      <c r="C642" s="114"/>
      <c r="D642" s="114"/>
      <c r="E642" s="114"/>
      <c r="F642" s="114"/>
      <c r="G642" s="114"/>
      <c r="H642" s="115"/>
      <c r="I642" s="114"/>
      <c r="J642" s="116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5"/>
      <c r="W642" s="115"/>
      <c r="X642" s="114"/>
      <c r="Y642" s="124"/>
      <c r="Z642" s="124"/>
      <c r="AA642" s="124"/>
      <c r="AB642" s="124"/>
      <c r="AC642" s="124"/>
      <c r="AD642" s="124"/>
      <c r="AE642" s="124"/>
      <c r="AF642" s="124"/>
      <c r="AG642" s="124"/>
      <c r="AH642" s="124"/>
      <c r="AI642" s="124"/>
      <c r="AJ642" s="124"/>
      <c r="AK642" s="124"/>
      <c r="AL642" s="124"/>
      <c r="AM642" s="124"/>
      <c r="AN642" s="124"/>
      <c r="AO642" s="124"/>
      <c r="AP642" s="124"/>
      <c r="AQ642" s="124"/>
      <c r="AR642" s="124"/>
      <c r="AS642" s="124"/>
      <c r="AT642" s="124"/>
      <c r="AU642" s="124"/>
      <c r="AV642" s="124"/>
      <c r="AW642" s="124"/>
      <c r="AX642" s="124"/>
      <c r="AY642" s="124"/>
      <c r="AZ642" s="124"/>
      <c r="BA642" s="124"/>
    </row>
    <row r="643" spans="1:53" x14ac:dyDescent="0.25">
      <c r="A643" s="115"/>
      <c r="B643" s="114"/>
      <c r="C643" s="114"/>
      <c r="D643" s="114"/>
      <c r="E643" s="114"/>
      <c r="F643" s="114"/>
      <c r="G643" s="114"/>
      <c r="H643" s="115"/>
      <c r="I643" s="114"/>
      <c r="J643" s="116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5"/>
      <c r="W643" s="115"/>
      <c r="X643" s="114"/>
      <c r="Y643" s="124"/>
      <c r="Z643" s="124"/>
      <c r="AA643" s="124"/>
      <c r="AB643" s="124"/>
      <c r="AC643" s="124"/>
      <c r="AD643" s="124"/>
      <c r="AE643" s="124"/>
      <c r="AF643" s="124"/>
      <c r="AG643" s="124"/>
      <c r="AH643" s="124"/>
      <c r="AI643" s="124"/>
      <c r="AJ643" s="124"/>
      <c r="AK643" s="124"/>
      <c r="AL643" s="124"/>
      <c r="AM643" s="124"/>
      <c r="AN643" s="124"/>
      <c r="AO643" s="124"/>
      <c r="AP643" s="124"/>
      <c r="AQ643" s="124"/>
      <c r="AR643" s="124"/>
      <c r="AS643" s="124"/>
      <c r="AT643" s="124"/>
      <c r="AU643" s="124"/>
      <c r="AV643" s="124"/>
      <c r="AW643" s="124"/>
      <c r="AX643" s="124"/>
      <c r="AY643" s="124"/>
      <c r="AZ643" s="124"/>
      <c r="BA643" s="124"/>
    </row>
    <row r="644" spans="1:53" x14ac:dyDescent="0.25">
      <c r="A644" s="115"/>
      <c r="B644" s="114"/>
      <c r="C644" s="114"/>
      <c r="D644" s="114"/>
      <c r="E644" s="114"/>
      <c r="F644" s="114"/>
      <c r="G644" s="114"/>
      <c r="H644" s="115"/>
      <c r="I644" s="114"/>
      <c r="J644" s="116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5"/>
      <c r="W644" s="115"/>
      <c r="X644" s="114"/>
      <c r="Y644" s="124"/>
      <c r="Z644" s="124"/>
      <c r="AA644" s="124"/>
      <c r="AB644" s="124"/>
      <c r="AC644" s="124"/>
      <c r="AD644" s="124"/>
      <c r="AE644" s="124"/>
      <c r="AF644" s="124"/>
      <c r="AG644" s="124"/>
      <c r="AH644" s="124"/>
      <c r="AI644" s="124"/>
      <c r="AJ644" s="124"/>
      <c r="AK644" s="124"/>
      <c r="AL644" s="124"/>
      <c r="AM644" s="124"/>
      <c r="AN644" s="124"/>
      <c r="AO644" s="124"/>
      <c r="AP644" s="124"/>
      <c r="AQ644" s="124"/>
      <c r="AR644" s="124"/>
      <c r="AS644" s="124"/>
      <c r="AT644" s="124"/>
      <c r="AU644" s="124"/>
      <c r="AV644" s="124"/>
      <c r="AW644" s="124"/>
      <c r="AX644" s="124"/>
      <c r="AY644" s="124"/>
      <c r="AZ644" s="124"/>
      <c r="BA644" s="124"/>
    </row>
    <row r="645" spans="1:53" x14ac:dyDescent="0.25">
      <c r="A645" s="115"/>
      <c r="B645" s="114"/>
      <c r="C645" s="114"/>
      <c r="D645" s="114"/>
      <c r="E645" s="114"/>
      <c r="F645" s="114"/>
      <c r="G645" s="114"/>
      <c r="H645" s="115"/>
      <c r="I645" s="114"/>
      <c r="J645" s="116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5"/>
      <c r="W645" s="115"/>
      <c r="X645" s="114"/>
      <c r="Y645" s="124"/>
      <c r="Z645" s="124"/>
      <c r="AA645" s="124"/>
      <c r="AB645" s="124"/>
      <c r="AC645" s="124"/>
      <c r="AD645" s="124"/>
      <c r="AE645" s="124"/>
      <c r="AF645" s="124"/>
      <c r="AG645" s="124"/>
      <c r="AH645" s="124"/>
      <c r="AI645" s="124"/>
      <c r="AJ645" s="124"/>
      <c r="AK645" s="124"/>
      <c r="AL645" s="124"/>
      <c r="AM645" s="124"/>
      <c r="AN645" s="124"/>
      <c r="AO645" s="124"/>
      <c r="AP645" s="124"/>
      <c r="AQ645" s="124"/>
      <c r="AR645" s="124"/>
      <c r="AS645" s="124"/>
      <c r="AT645" s="124"/>
      <c r="AU645" s="124"/>
      <c r="AV645" s="124"/>
      <c r="AW645" s="124"/>
      <c r="AX645" s="124"/>
      <c r="AY645" s="124"/>
      <c r="AZ645" s="124"/>
      <c r="BA645" s="124"/>
    </row>
    <row r="646" spans="1:53" x14ac:dyDescent="0.25">
      <c r="A646" s="115"/>
      <c r="B646" s="114"/>
      <c r="C646" s="114"/>
      <c r="D646" s="114"/>
      <c r="E646" s="114"/>
      <c r="F646" s="114"/>
      <c r="G646" s="114"/>
      <c r="H646" s="115"/>
      <c r="I646" s="114"/>
      <c r="J646" s="116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5"/>
      <c r="W646" s="115"/>
      <c r="X646" s="114"/>
      <c r="Y646" s="124"/>
      <c r="Z646" s="124"/>
      <c r="AA646" s="124"/>
      <c r="AB646" s="124"/>
      <c r="AC646" s="124"/>
      <c r="AD646" s="124"/>
      <c r="AE646" s="124"/>
      <c r="AF646" s="124"/>
      <c r="AG646" s="124"/>
      <c r="AH646" s="124"/>
      <c r="AI646" s="124"/>
      <c r="AJ646" s="124"/>
      <c r="AK646" s="124"/>
      <c r="AL646" s="124"/>
      <c r="AM646" s="124"/>
      <c r="AN646" s="124"/>
      <c r="AO646" s="124"/>
      <c r="AP646" s="124"/>
      <c r="AQ646" s="124"/>
      <c r="AR646" s="124"/>
      <c r="AS646" s="124"/>
      <c r="AT646" s="124"/>
      <c r="AU646" s="124"/>
      <c r="AV646" s="124"/>
      <c r="AW646" s="124"/>
      <c r="AX646" s="124"/>
      <c r="AY646" s="124"/>
      <c r="AZ646" s="124"/>
      <c r="BA646" s="124"/>
    </row>
    <row r="647" spans="1:53" x14ac:dyDescent="0.25">
      <c r="A647" s="115"/>
      <c r="B647" s="114"/>
      <c r="C647" s="114"/>
      <c r="D647" s="114"/>
      <c r="E647" s="114"/>
      <c r="F647" s="114"/>
      <c r="G647" s="114"/>
      <c r="H647" s="115"/>
      <c r="I647" s="114"/>
      <c r="J647" s="116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5"/>
      <c r="W647" s="115"/>
      <c r="X647" s="114"/>
      <c r="Y647" s="124"/>
      <c r="Z647" s="124"/>
      <c r="AA647" s="124"/>
      <c r="AB647" s="124"/>
      <c r="AC647" s="124"/>
      <c r="AD647" s="124"/>
      <c r="AE647" s="124"/>
      <c r="AF647" s="124"/>
      <c r="AG647" s="124"/>
      <c r="AH647" s="124"/>
      <c r="AI647" s="124"/>
      <c r="AJ647" s="124"/>
      <c r="AK647" s="124"/>
      <c r="AL647" s="124"/>
      <c r="AM647" s="124"/>
      <c r="AN647" s="124"/>
      <c r="AO647" s="124"/>
      <c r="AP647" s="124"/>
      <c r="AQ647" s="124"/>
      <c r="AR647" s="124"/>
      <c r="AS647" s="124"/>
      <c r="AT647" s="124"/>
      <c r="AU647" s="124"/>
      <c r="AV647" s="124"/>
      <c r="AW647" s="124"/>
      <c r="AX647" s="124"/>
      <c r="AY647" s="124"/>
      <c r="AZ647" s="124"/>
      <c r="BA647" s="124"/>
    </row>
    <row r="648" spans="1:53" x14ac:dyDescent="0.25">
      <c r="A648" s="115"/>
      <c r="B648" s="114"/>
      <c r="C648" s="114"/>
      <c r="D648" s="114"/>
      <c r="E648" s="114"/>
      <c r="F648" s="114"/>
      <c r="G648" s="114"/>
      <c r="H648" s="115"/>
      <c r="I648" s="114"/>
      <c r="J648" s="116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5"/>
      <c r="W648" s="115"/>
      <c r="X648" s="114"/>
      <c r="Y648" s="124"/>
      <c r="Z648" s="124"/>
      <c r="AA648" s="124"/>
      <c r="AB648" s="124"/>
      <c r="AC648" s="124"/>
      <c r="AD648" s="124"/>
      <c r="AE648" s="124"/>
      <c r="AF648" s="124"/>
      <c r="AG648" s="124"/>
      <c r="AH648" s="124"/>
      <c r="AI648" s="124"/>
      <c r="AJ648" s="124"/>
      <c r="AK648" s="124"/>
      <c r="AL648" s="124"/>
      <c r="AM648" s="124"/>
      <c r="AN648" s="124"/>
      <c r="AO648" s="124"/>
      <c r="AP648" s="124"/>
      <c r="AQ648" s="124"/>
      <c r="AR648" s="124"/>
      <c r="AS648" s="124"/>
      <c r="AT648" s="124"/>
      <c r="AU648" s="124"/>
      <c r="AV648" s="124"/>
      <c r="AW648" s="124"/>
      <c r="AX648" s="124"/>
      <c r="AY648" s="124"/>
      <c r="AZ648" s="124"/>
      <c r="BA648" s="124"/>
    </row>
    <row r="649" spans="1:53" x14ac:dyDescent="0.25">
      <c r="A649" s="115"/>
      <c r="B649" s="114"/>
      <c r="C649" s="114"/>
      <c r="D649" s="114"/>
      <c r="E649" s="114"/>
      <c r="F649" s="114"/>
      <c r="G649" s="114"/>
      <c r="H649" s="115"/>
      <c r="I649" s="114"/>
      <c r="J649" s="116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5"/>
      <c r="W649" s="115"/>
      <c r="X649" s="114"/>
      <c r="Y649" s="124"/>
      <c r="Z649" s="124"/>
      <c r="AA649" s="124"/>
      <c r="AB649" s="124"/>
      <c r="AC649" s="124"/>
      <c r="AD649" s="124"/>
      <c r="AE649" s="124"/>
      <c r="AF649" s="124"/>
      <c r="AG649" s="124"/>
      <c r="AH649" s="124"/>
      <c r="AI649" s="124"/>
      <c r="AJ649" s="124"/>
      <c r="AK649" s="124"/>
      <c r="AL649" s="124"/>
      <c r="AM649" s="124"/>
      <c r="AN649" s="124"/>
      <c r="AO649" s="124"/>
      <c r="AP649" s="124"/>
      <c r="AQ649" s="124"/>
      <c r="AR649" s="124"/>
      <c r="AS649" s="124"/>
      <c r="AT649" s="124"/>
      <c r="AU649" s="124"/>
      <c r="AV649" s="124"/>
      <c r="AW649" s="124"/>
      <c r="AX649" s="124"/>
      <c r="AY649" s="124"/>
      <c r="AZ649" s="124"/>
      <c r="BA649" s="124"/>
    </row>
    <row r="650" spans="1:53" x14ac:dyDescent="0.25">
      <c r="A650" s="115"/>
      <c r="B650" s="114"/>
      <c r="C650" s="114"/>
      <c r="D650" s="114"/>
      <c r="E650" s="114"/>
      <c r="F650" s="114"/>
      <c r="G650" s="114"/>
      <c r="H650" s="115"/>
      <c r="I650" s="114"/>
      <c r="J650" s="116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5"/>
      <c r="W650" s="115"/>
      <c r="X650" s="114"/>
      <c r="Y650" s="124"/>
      <c r="Z650" s="124"/>
      <c r="AA650" s="124"/>
      <c r="AB650" s="124"/>
      <c r="AC650" s="124"/>
      <c r="AD650" s="124"/>
      <c r="AE650" s="124"/>
      <c r="AF650" s="124"/>
      <c r="AG650" s="124"/>
      <c r="AH650" s="124"/>
      <c r="AI650" s="124"/>
      <c r="AJ650" s="124"/>
      <c r="AK650" s="124"/>
      <c r="AL650" s="124"/>
      <c r="AM650" s="124"/>
      <c r="AN650" s="124"/>
      <c r="AO650" s="124"/>
      <c r="AP650" s="124"/>
      <c r="AQ650" s="124"/>
      <c r="AR650" s="124"/>
      <c r="AS650" s="124"/>
      <c r="AT650" s="124"/>
      <c r="AU650" s="124"/>
      <c r="AV650" s="124"/>
      <c r="AW650" s="124"/>
      <c r="AX650" s="124"/>
      <c r="AY650" s="124"/>
      <c r="AZ650" s="124"/>
      <c r="BA650" s="124"/>
    </row>
    <row r="651" spans="1:53" x14ac:dyDescent="0.25">
      <c r="A651" s="115"/>
      <c r="B651" s="114"/>
      <c r="C651" s="114"/>
      <c r="D651" s="114"/>
      <c r="E651" s="114"/>
      <c r="F651" s="114"/>
      <c r="G651" s="114"/>
      <c r="H651" s="115"/>
      <c r="I651" s="114"/>
      <c r="J651" s="116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5"/>
      <c r="W651" s="115"/>
      <c r="X651" s="114"/>
      <c r="Y651" s="124"/>
      <c r="Z651" s="124"/>
      <c r="AA651" s="124"/>
      <c r="AB651" s="124"/>
      <c r="AC651" s="124"/>
      <c r="AD651" s="124"/>
      <c r="AE651" s="124"/>
      <c r="AF651" s="124"/>
      <c r="AG651" s="124"/>
      <c r="AH651" s="124"/>
      <c r="AI651" s="124"/>
      <c r="AJ651" s="124"/>
      <c r="AK651" s="124"/>
      <c r="AL651" s="124"/>
      <c r="AM651" s="124"/>
      <c r="AN651" s="124"/>
      <c r="AO651" s="124"/>
      <c r="AP651" s="124"/>
      <c r="AQ651" s="124"/>
      <c r="AR651" s="124"/>
      <c r="AS651" s="124"/>
      <c r="AT651" s="124"/>
      <c r="AU651" s="124"/>
      <c r="AV651" s="124"/>
      <c r="AW651" s="124"/>
      <c r="AX651" s="124"/>
      <c r="AY651" s="124"/>
      <c r="AZ651" s="124"/>
      <c r="BA651" s="124"/>
    </row>
    <row r="652" spans="1:53" x14ac:dyDescent="0.25">
      <c r="A652" s="115"/>
      <c r="B652" s="114"/>
      <c r="C652" s="114"/>
      <c r="D652" s="114"/>
      <c r="E652" s="114"/>
      <c r="F652" s="114"/>
      <c r="G652" s="114"/>
      <c r="H652" s="115"/>
      <c r="I652" s="114"/>
      <c r="J652" s="116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5"/>
      <c r="W652" s="115"/>
      <c r="X652" s="114"/>
      <c r="Y652" s="124"/>
      <c r="Z652" s="124"/>
      <c r="AA652" s="124"/>
      <c r="AB652" s="124"/>
      <c r="AC652" s="124"/>
      <c r="AD652" s="124"/>
      <c r="AE652" s="124"/>
      <c r="AF652" s="124"/>
      <c r="AG652" s="124"/>
      <c r="AH652" s="124"/>
      <c r="AI652" s="124"/>
      <c r="AJ652" s="124"/>
      <c r="AK652" s="124"/>
      <c r="AL652" s="124"/>
      <c r="AM652" s="124"/>
      <c r="AN652" s="124"/>
      <c r="AO652" s="124"/>
      <c r="AP652" s="124"/>
      <c r="AQ652" s="124"/>
      <c r="AR652" s="124"/>
      <c r="AS652" s="124"/>
      <c r="AT652" s="124"/>
      <c r="AU652" s="124"/>
      <c r="AV652" s="124"/>
      <c r="AW652" s="124"/>
      <c r="AX652" s="124"/>
      <c r="AY652" s="124"/>
      <c r="AZ652" s="124"/>
      <c r="BA652" s="124"/>
    </row>
    <row r="653" spans="1:53" x14ac:dyDescent="0.25">
      <c r="A653" s="115"/>
      <c r="B653" s="114"/>
      <c r="C653" s="114"/>
      <c r="D653" s="114"/>
      <c r="E653" s="114"/>
      <c r="F653" s="114"/>
      <c r="G653" s="114"/>
      <c r="H653" s="115"/>
      <c r="I653" s="114"/>
      <c r="J653" s="116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5"/>
      <c r="W653" s="115"/>
      <c r="X653" s="114"/>
      <c r="Y653" s="124"/>
      <c r="Z653" s="124"/>
      <c r="AA653" s="124"/>
      <c r="AB653" s="124"/>
      <c r="AC653" s="124"/>
      <c r="AD653" s="124"/>
      <c r="AE653" s="124"/>
      <c r="AF653" s="124"/>
      <c r="AG653" s="124"/>
      <c r="AH653" s="124"/>
      <c r="AI653" s="124"/>
      <c r="AJ653" s="124"/>
      <c r="AK653" s="124"/>
      <c r="AL653" s="124"/>
      <c r="AM653" s="124"/>
      <c r="AN653" s="124"/>
      <c r="AO653" s="124"/>
      <c r="AP653" s="124"/>
      <c r="AQ653" s="124"/>
      <c r="AR653" s="124"/>
      <c r="AS653" s="124"/>
      <c r="AT653" s="124"/>
      <c r="AU653" s="124"/>
      <c r="AV653" s="124"/>
      <c r="AW653" s="124"/>
      <c r="AX653" s="124"/>
      <c r="AY653" s="124"/>
      <c r="AZ653" s="124"/>
      <c r="BA653" s="124"/>
    </row>
    <row r="654" spans="1:53" x14ac:dyDescent="0.25">
      <c r="A654" s="115"/>
      <c r="B654" s="114"/>
      <c r="C654" s="114"/>
      <c r="D654" s="114"/>
      <c r="E654" s="114"/>
      <c r="F654" s="114"/>
      <c r="G654" s="114"/>
      <c r="H654" s="115"/>
      <c r="I654" s="114"/>
      <c r="J654" s="116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5"/>
      <c r="W654" s="115"/>
      <c r="X654" s="114"/>
      <c r="Y654" s="124"/>
      <c r="Z654" s="124"/>
      <c r="AA654" s="124"/>
      <c r="AB654" s="124"/>
      <c r="AC654" s="124"/>
      <c r="AD654" s="124"/>
      <c r="AE654" s="124"/>
      <c r="AF654" s="124"/>
      <c r="AG654" s="124"/>
      <c r="AH654" s="124"/>
      <c r="AI654" s="124"/>
      <c r="AJ654" s="124"/>
      <c r="AK654" s="124"/>
      <c r="AL654" s="124"/>
      <c r="AM654" s="124"/>
      <c r="AN654" s="124"/>
      <c r="AO654" s="124"/>
      <c r="AP654" s="124"/>
      <c r="AQ654" s="124"/>
      <c r="AR654" s="124"/>
      <c r="AS654" s="124"/>
      <c r="AT654" s="124"/>
      <c r="AU654" s="124"/>
      <c r="AV654" s="124"/>
      <c r="AW654" s="124"/>
      <c r="AX654" s="124"/>
      <c r="AY654" s="124"/>
      <c r="AZ654" s="124"/>
      <c r="BA654" s="124"/>
    </row>
    <row r="655" spans="1:53" x14ac:dyDescent="0.25">
      <c r="A655" s="115"/>
      <c r="B655" s="114"/>
      <c r="C655" s="114"/>
      <c r="D655" s="114"/>
      <c r="E655" s="114"/>
      <c r="F655" s="114"/>
      <c r="G655" s="114"/>
      <c r="H655" s="115"/>
      <c r="I655" s="114"/>
      <c r="J655" s="116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5"/>
      <c r="W655" s="115"/>
      <c r="X655" s="114"/>
      <c r="Y655" s="124"/>
      <c r="Z655" s="124"/>
      <c r="AA655" s="124"/>
      <c r="AB655" s="124"/>
      <c r="AC655" s="124"/>
      <c r="AD655" s="124"/>
      <c r="AE655" s="124"/>
      <c r="AF655" s="124"/>
      <c r="AG655" s="124"/>
      <c r="AH655" s="124"/>
      <c r="AI655" s="124"/>
      <c r="AJ655" s="124"/>
      <c r="AK655" s="124"/>
      <c r="AL655" s="124"/>
      <c r="AM655" s="124"/>
      <c r="AN655" s="124"/>
      <c r="AO655" s="124"/>
      <c r="AP655" s="124"/>
      <c r="AQ655" s="124"/>
      <c r="AR655" s="124"/>
      <c r="AS655" s="124"/>
      <c r="AT655" s="124"/>
      <c r="AU655" s="124"/>
      <c r="AV655" s="124"/>
      <c r="AW655" s="124"/>
      <c r="AX655" s="124"/>
      <c r="AY655" s="124"/>
      <c r="AZ655" s="124"/>
      <c r="BA655" s="124"/>
    </row>
    <row r="656" spans="1:53" x14ac:dyDescent="0.25">
      <c r="A656" s="115"/>
      <c r="B656" s="114"/>
      <c r="C656" s="114"/>
      <c r="D656" s="114"/>
      <c r="E656" s="114"/>
      <c r="F656" s="114"/>
      <c r="G656" s="114"/>
      <c r="H656" s="115"/>
      <c r="I656" s="114"/>
      <c r="J656" s="116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5"/>
      <c r="W656" s="115"/>
      <c r="X656" s="114"/>
      <c r="Y656" s="124"/>
      <c r="Z656" s="124"/>
      <c r="AA656" s="124"/>
      <c r="AB656" s="124"/>
      <c r="AC656" s="124"/>
      <c r="AD656" s="124"/>
      <c r="AE656" s="124"/>
      <c r="AF656" s="124"/>
      <c r="AG656" s="124"/>
      <c r="AH656" s="124"/>
      <c r="AI656" s="124"/>
      <c r="AJ656" s="124"/>
      <c r="AK656" s="124"/>
      <c r="AL656" s="124"/>
      <c r="AM656" s="124"/>
      <c r="AN656" s="124"/>
      <c r="AO656" s="124"/>
      <c r="AP656" s="124"/>
      <c r="AQ656" s="124"/>
      <c r="AR656" s="124"/>
      <c r="AS656" s="124"/>
      <c r="AT656" s="124"/>
      <c r="AU656" s="124"/>
      <c r="AV656" s="124"/>
      <c r="AW656" s="124"/>
      <c r="AX656" s="124"/>
      <c r="AY656" s="124"/>
      <c r="AZ656" s="124"/>
      <c r="BA656" s="124"/>
    </row>
    <row r="657" spans="1:53" x14ac:dyDescent="0.25">
      <c r="A657" s="115"/>
      <c r="B657" s="114"/>
      <c r="C657" s="114"/>
      <c r="D657" s="114"/>
      <c r="E657" s="114"/>
      <c r="F657" s="114"/>
      <c r="G657" s="114"/>
      <c r="H657" s="115"/>
      <c r="I657" s="114"/>
      <c r="J657" s="116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5"/>
      <c r="W657" s="115"/>
      <c r="X657" s="114"/>
      <c r="Y657" s="124"/>
      <c r="Z657" s="124"/>
      <c r="AA657" s="124"/>
      <c r="AB657" s="124"/>
      <c r="AC657" s="124"/>
      <c r="AD657" s="124"/>
      <c r="AE657" s="124"/>
      <c r="AF657" s="124"/>
      <c r="AG657" s="124"/>
      <c r="AH657" s="124"/>
      <c r="AI657" s="124"/>
      <c r="AJ657" s="124"/>
      <c r="AK657" s="124"/>
      <c r="AL657" s="124"/>
      <c r="AM657" s="124"/>
      <c r="AN657" s="124"/>
      <c r="AO657" s="124"/>
      <c r="AP657" s="124"/>
      <c r="AQ657" s="124"/>
      <c r="AR657" s="124"/>
      <c r="AS657" s="124"/>
      <c r="AT657" s="124"/>
      <c r="AU657" s="124"/>
      <c r="AV657" s="124"/>
      <c r="AW657" s="124"/>
      <c r="AX657" s="124"/>
      <c r="AY657" s="124"/>
      <c r="AZ657" s="124"/>
      <c r="BA657" s="124"/>
    </row>
    <row r="658" spans="1:53" x14ac:dyDescent="0.25">
      <c r="A658" s="115"/>
      <c r="B658" s="114"/>
      <c r="C658" s="114"/>
      <c r="D658" s="114"/>
      <c r="E658" s="114"/>
      <c r="F658" s="114"/>
      <c r="G658" s="114"/>
      <c r="H658" s="115"/>
      <c r="I658" s="114"/>
      <c r="J658" s="116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5"/>
      <c r="W658" s="115"/>
      <c r="X658" s="114"/>
      <c r="Y658" s="124"/>
      <c r="Z658" s="124"/>
      <c r="AA658" s="124"/>
      <c r="AB658" s="124"/>
      <c r="AC658" s="124"/>
      <c r="AD658" s="124"/>
      <c r="AE658" s="124"/>
      <c r="AF658" s="124"/>
      <c r="AG658" s="124"/>
      <c r="AH658" s="124"/>
      <c r="AI658" s="124"/>
      <c r="AJ658" s="124"/>
      <c r="AK658" s="124"/>
      <c r="AL658" s="124"/>
      <c r="AM658" s="124"/>
      <c r="AN658" s="124"/>
      <c r="AO658" s="124"/>
      <c r="AP658" s="124"/>
      <c r="AQ658" s="124"/>
      <c r="AR658" s="124"/>
      <c r="AS658" s="124"/>
      <c r="AT658" s="124"/>
      <c r="AU658" s="124"/>
      <c r="AV658" s="124"/>
      <c r="AW658" s="124"/>
      <c r="AX658" s="124"/>
      <c r="AY658" s="124"/>
      <c r="AZ658" s="124"/>
      <c r="BA658" s="124"/>
    </row>
    <row r="659" spans="1:53" x14ac:dyDescent="0.25">
      <c r="A659" s="115"/>
      <c r="B659" s="114"/>
      <c r="C659" s="114"/>
      <c r="D659" s="114"/>
      <c r="E659" s="114"/>
      <c r="F659" s="114"/>
      <c r="G659" s="114"/>
      <c r="H659" s="115"/>
      <c r="I659" s="114"/>
      <c r="J659" s="116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5"/>
      <c r="W659" s="115"/>
      <c r="X659" s="114"/>
      <c r="Y659" s="124"/>
      <c r="Z659" s="124"/>
      <c r="AA659" s="124"/>
      <c r="AB659" s="124"/>
      <c r="AC659" s="124"/>
      <c r="AD659" s="124"/>
      <c r="AE659" s="124"/>
      <c r="AF659" s="124"/>
      <c r="AG659" s="124"/>
      <c r="AH659" s="124"/>
      <c r="AI659" s="124"/>
      <c r="AJ659" s="124"/>
      <c r="AK659" s="124"/>
      <c r="AL659" s="124"/>
      <c r="AM659" s="124"/>
      <c r="AN659" s="124"/>
      <c r="AO659" s="124"/>
      <c r="AP659" s="124"/>
      <c r="AQ659" s="124"/>
      <c r="AR659" s="124"/>
      <c r="AS659" s="124"/>
      <c r="AT659" s="124"/>
      <c r="AU659" s="124"/>
      <c r="AV659" s="124"/>
      <c r="AW659" s="124"/>
      <c r="AX659" s="124"/>
      <c r="AY659" s="124"/>
      <c r="AZ659" s="124"/>
      <c r="BA659" s="124"/>
    </row>
    <row r="660" spans="1:53" x14ac:dyDescent="0.25">
      <c r="A660" s="115"/>
      <c r="B660" s="114"/>
      <c r="C660" s="114"/>
      <c r="D660" s="114"/>
      <c r="E660" s="114"/>
      <c r="F660" s="114"/>
      <c r="G660" s="114"/>
      <c r="H660" s="115"/>
      <c r="I660" s="114"/>
      <c r="J660" s="116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5"/>
      <c r="W660" s="115"/>
      <c r="X660" s="114"/>
      <c r="Y660" s="124"/>
      <c r="Z660" s="124"/>
      <c r="AA660" s="124"/>
      <c r="AB660" s="124"/>
      <c r="AC660" s="124"/>
      <c r="AD660" s="124"/>
      <c r="AE660" s="124"/>
      <c r="AF660" s="124"/>
      <c r="AG660" s="124"/>
      <c r="AH660" s="124"/>
      <c r="AI660" s="124"/>
      <c r="AJ660" s="124"/>
      <c r="AK660" s="124"/>
      <c r="AL660" s="124"/>
      <c r="AM660" s="124"/>
      <c r="AN660" s="124"/>
      <c r="AO660" s="124"/>
      <c r="AP660" s="124"/>
      <c r="AQ660" s="124"/>
      <c r="AR660" s="124"/>
      <c r="AS660" s="124"/>
      <c r="AT660" s="124"/>
      <c r="AU660" s="124"/>
      <c r="AV660" s="124"/>
      <c r="AW660" s="124"/>
      <c r="AX660" s="124"/>
      <c r="AY660" s="124"/>
      <c r="AZ660" s="124"/>
      <c r="BA660" s="124"/>
    </row>
    <row r="661" spans="1:53" x14ac:dyDescent="0.25">
      <c r="A661" s="115"/>
      <c r="B661" s="114"/>
      <c r="C661" s="114"/>
      <c r="D661" s="114"/>
      <c r="E661" s="114"/>
      <c r="F661" s="114"/>
      <c r="G661" s="114"/>
      <c r="H661" s="115"/>
      <c r="I661" s="114"/>
      <c r="J661" s="116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5"/>
      <c r="W661" s="115"/>
      <c r="X661" s="114"/>
      <c r="Y661" s="124"/>
      <c r="Z661" s="124"/>
      <c r="AA661" s="124"/>
      <c r="AB661" s="124"/>
      <c r="AC661" s="124"/>
      <c r="AD661" s="124"/>
      <c r="AE661" s="124"/>
      <c r="AF661" s="124"/>
      <c r="AG661" s="124"/>
      <c r="AH661" s="124"/>
      <c r="AI661" s="124"/>
      <c r="AJ661" s="124"/>
      <c r="AK661" s="124"/>
      <c r="AL661" s="124"/>
      <c r="AM661" s="124"/>
      <c r="AN661" s="124"/>
      <c r="AO661" s="124"/>
      <c r="AP661" s="124"/>
      <c r="AQ661" s="124"/>
      <c r="AR661" s="124"/>
      <c r="AS661" s="124"/>
      <c r="AT661" s="124"/>
      <c r="AU661" s="124"/>
      <c r="AV661" s="124"/>
      <c r="AW661" s="124"/>
      <c r="AX661" s="124"/>
      <c r="AY661" s="124"/>
      <c r="AZ661" s="124"/>
      <c r="BA661" s="124"/>
    </row>
    <row r="662" spans="1:53" x14ac:dyDescent="0.25">
      <c r="A662" s="115"/>
      <c r="B662" s="114"/>
      <c r="C662" s="114"/>
      <c r="D662" s="114"/>
      <c r="E662" s="114"/>
      <c r="F662" s="114"/>
      <c r="G662" s="114"/>
      <c r="H662" s="115"/>
      <c r="I662" s="114"/>
      <c r="J662" s="116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5"/>
      <c r="W662" s="115"/>
      <c r="X662" s="114"/>
      <c r="Y662" s="124"/>
      <c r="Z662" s="124"/>
      <c r="AA662" s="124"/>
      <c r="AB662" s="124"/>
      <c r="AC662" s="124"/>
      <c r="AD662" s="124"/>
      <c r="AE662" s="124"/>
      <c r="AF662" s="124"/>
      <c r="AG662" s="124"/>
      <c r="AH662" s="124"/>
      <c r="AI662" s="124"/>
      <c r="AJ662" s="124"/>
      <c r="AK662" s="124"/>
      <c r="AL662" s="124"/>
      <c r="AM662" s="124"/>
      <c r="AN662" s="124"/>
      <c r="AO662" s="124"/>
      <c r="AP662" s="124"/>
      <c r="AQ662" s="124"/>
      <c r="AR662" s="124"/>
      <c r="AS662" s="124"/>
      <c r="AT662" s="124"/>
      <c r="AU662" s="124"/>
      <c r="AV662" s="124"/>
      <c r="AW662" s="124"/>
      <c r="AX662" s="124"/>
      <c r="AY662" s="124"/>
      <c r="AZ662" s="124"/>
      <c r="BA662" s="124"/>
    </row>
    <row r="663" spans="1:53" x14ac:dyDescent="0.25">
      <c r="A663" s="115"/>
      <c r="B663" s="114"/>
      <c r="C663" s="114"/>
      <c r="D663" s="114"/>
      <c r="E663" s="114"/>
      <c r="F663" s="114"/>
      <c r="G663" s="114"/>
      <c r="H663" s="115"/>
      <c r="I663" s="114"/>
      <c r="J663" s="116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5"/>
      <c r="W663" s="115"/>
      <c r="X663" s="114"/>
      <c r="Y663" s="124"/>
      <c r="Z663" s="124"/>
      <c r="AA663" s="124"/>
      <c r="AB663" s="124"/>
      <c r="AC663" s="124"/>
      <c r="AD663" s="124"/>
      <c r="AE663" s="124"/>
      <c r="AF663" s="124"/>
      <c r="AG663" s="124"/>
      <c r="AH663" s="124"/>
      <c r="AI663" s="124"/>
      <c r="AJ663" s="124"/>
      <c r="AK663" s="124"/>
      <c r="AL663" s="124"/>
      <c r="AM663" s="124"/>
      <c r="AN663" s="124"/>
      <c r="AO663" s="124"/>
      <c r="AP663" s="124"/>
      <c r="AQ663" s="124"/>
      <c r="AR663" s="124"/>
      <c r="AS663" s="124"/>
      <c r="AT663" s="124"/>
      <c r="AU663" s="124"/>
      <c r="AV663" s="124"/>
      <c r="AW663" s="124"/>
      <c r="AX663" s="124"/>
      <c r="AY663" s="124"/>
      <c r="AZ663" s="124"/>
      <c r="BA663" s="124"/>
    </row>
    <row r="664" spans="1:53" x14ac:dyDescent="0.25">
      <c r="A664" s="115"/>
      <c r="B664" s="114"/>
      <c r="C664" s="114"/>
      <c r="D664" s="114"/>
      <c r="E664" s="114"/>
      <c r="F664" s="114"/>
      <c r="G664" s="114"/>
      <c r="H664" s="115"/>
      <c r="I664" s="114"/>
      <c r="J664" s="116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5"/>
      <c r="W664" s="115"/>
      <c r="X664" s="114"/>
      <c r="Y664" s="124"/>
      <c r="Z664" s="124"/>
      <c r="AA664" s="124"/>
      <c r="AB664" s="124"/>
      <c r="AC664" s="124"/>
      <c r="AD664" s="124"/>
      <c r="AE664" s="124"/>
      <c r="AF664" s="124"/>
      <c r="AG664" s="124"/>
      <c r="AH664" s="124"/>
      <c r="AI664" s="124"/>
      <c r="AJ664" s="124"/>
      <c r="AK664" s="124"/>
      <c r="AL664" s="124"/>
      <c r="AM664" s="124"/>
      <c r="AN664" s="124"/>
      <c r="AO664" s="124"/>
      <c r="AP664" s="124"/>
      <c r="AQ664" s="124"/>
      <c r="AR664" s="124"/>
      <c r="AS664" s="124"/>
      <c r="AT664" s="124"/>
      <c r="AU664" s="124"/>
      <c r="AV664" s="124"/>
      <c r="AW664" s="124"/>
      <c r="AX664" s="124"/>
      <c r="AY664" s="124"/>
      <c r="AZ664" s="124"/>
      <c r="BA664" s="124"/>
    </row>
    <row r="665" spans="1:53" x14ac:dyDescent="0.25">
      <c r="A665" s="115"/>
      <c r="B665" s="114"/>
      <c r="C665" s="114"/>
      <c r="D665" s="114"/>
      <c r="E665" s="114"/>
      <c r="F665" s="114"/>
      <c r="G665" s="114"/>
      <c r="H665" s="115"/>
      <c r="I665" s="114"/>
      <c r="J665" s="116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5"/>
      <c r="W665" s="115"/>
      <c r="X665" s="114"/>
      <c r="Y665" s="124"/>
      <c r="Z665" s="124"/>
      <c r="AA665" s="124"/>
      <c r="AB665" s="124"/>
      <c r="AC665" s="124"/>
      <c r="AD665" s="124"/>
      <c r="AE665" s="124"/>
      <c r="AF665" s="124"/>
      <c r="AG665" s="124"/>
      <c r="AH665" s="124"/>
      <c r="AI665" s="124"/>
      <c r="AJ665" s="124"/>
      <c r="AK665" s="124"/>
      <c r="AL665" s="124"/>
      <c r="AM665" s="124"/>
      <c r="AN665" s="124"/>
      <c r="AO665" s="124"/>
      <c r="AP665" s="124"/>
      <c r="AQ665" s="124"/>
      <c r="AR665" s="124"/>
      <c r="AS665" s="124"/>
      <c r="AT665" s="124"/>
      <c r="AU665" s="124"/>
      <c r="AV665" s="124"/>
      <c r="AW665" s="124"/>
      <c r="AX665" s="124"/>
      <c r="AY665" s="124"/>
      <c r="AZ665" s="124"/>
      <c r="BA665" s="124"/>
    </row>
    <row r="666" spans="1:53" x14ac:dyDescent="0.25">
      <c r="A666" s="115"/>
      <c r="B666" s="114"/>
      <c r="C666" s="114"/>
      <c r="D666" s="114"/>
      <c r="E666" s="114"/>
      <c r="F666" s="114"/>
      <c r="G666" s="114"/>
      <c r="H666" s="115"/>
      <c r="I666" s="114"/>
      <c r="J666" s="116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5"/>
      <c r="W666" s="115"/>
      <c r="X666" s="114"/>
      <c r="Y666" s="124"/>
      <c r="Z666" s="124"/>
      <c r="AA666" s="124"/>
      <c r="AB666" s="124"/>
      <c r="AC666" s="124"/>
      <c r="AD666" s="124"/>
      <c r="AE666" s="124"/>
      <c r="AF666" s="124"/>
      <c r="AG666" s="124"/>
      <c r="AH666" s="124"/>
      <c r="AI666" s="124"/>
      <c r="AJ666" s="124"/>
      <c r="AK666" s="124"/>
      <c r="AL666" s="124"/>
      <c r="AM666" s="124"/>
      <c r="AN666" s="124"/>
      <c r="AO666" s="124"/>
      <c r="AP666" s="124"/>
      <c r="AQ666" s="124"/>
      <c r="AR666" s="124"/>
      <c r="AS666" s="124"/>
      <c r="AT666" s="124"/>
      <c r="AU666" s="124"/>
      <c r="AV666" s="124"/>
      <c r="AW666" s="124"/>
      <c r="AX666" s="124"/>
      <c r="AY666" s="124"/>
      <c r="AZ666" s="124"/>
      <c r="BA666" s="124"/>
    </row>
    <row r="667" spans="1:53" x14ac:dyDescent="0.25">
      <c r="A667" s="115"/>
      <c r="B667" s="114"/>
      <c r="C667" s="114"/>
      <c r="D667" s="114"/>
      <c r="E667" s="114"/>
      <c r="F667" s="114"/>
      <c r="G667" s="114"/>
      <c r="H667" s="115"/>
      <c r="I667" s="114"/>
      <c r="J667" s="116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5"/>
      <c r="W667" s="115"/>
      <c r="X667" s="114"/>
      <c r="Y667" s="124"/>
      <c r="Z667" s="124"/>
      <c r="AA667" s="124"/>
      <c r="AB667" s="124"/>
      <c r="AC667" s="124"/>
      <c r="AD667" s="124"/>
      <c r="AE667" s="124"/>
      <c r="AF667" s="124"/>
      <c r="AG667" s="124"/>
      <c r="AH667" s="124"/>
      <c r="AI667" s="124"/>
      <c r="AJ667" s="124"/>
      <c r="AK667" s="124"/>
      <c r="AL667" s="124"/>
      <c r="AM667" s="124"/>
      <c r="AN667" s="124"/>
      <c r="AO667" s="124"/>
      <c r="AP667" s="124"/>
      <c r="AQ667" s="124"/>
      <c r="AR667" s="124"/>
      <c r="AS667" s="124"/>
      <c r="AT667" s="124"/>
      <c r="AU667" s="124"/>
      <c r="AV667" s="124"/>
      <c r="AW667" s="124"/>
      <c r="AX667" s="124"/>
      <c r="AY667" s="124"/>
      <c r="AZ667" s="124"/>
      <c r="BA667" s="124"/>
    </row>
    <row r="668" spans="1:53" x14ac:dyDescent="0.25">
      <c r="A668" s="115"/>
      <c r="B668" s="114"/>
      <c r="C668" s="114"/>
      <c r="D668" s="114"/>
      <c r="E668" s="114"/>
      <c r="F668" s="114"/>
      <c r="G668" s="114"/>
      <c r="H668" s="115"/>
      <c r="I668" s="114"/>
      <c r="J668" s="116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5"/>
      <c r="W668" s="115"/>
      <c r="X668" s="114"/>
      <c r="Y668" s="124"/>
      <c r="Z668" s="124"/>
      <c r="AA668" s="124"/>
      <c r="AB668" s="124"/>
      <c r="AC668" s="124"/>
      <c r="AD668" s="124"/>
      <c r="AE668" s="124"/>
      <c r="AF668" s="124"/>
      <c r="AG668" s="124"/>
      <c r="AH668" s="124"/>
      <c r="AI668" s="124"/>
      <c r="AJ668" s="124"/>
      <c r="AK668" s="124"/>
      <c r="AL668" s="124"/>
      <c r="AM668" s="124"/>
      <c r="AN668" s="124"/>
      <c r="AO668" s="124"/>
      <c r="AP668" s="124"/>
      <c r="AQ668" s="124"/>
      <c r="AR668" s="124"/>
      <c r="AS668" s="124"/>
      <c r="AT668" s="124"/>
      <c r="AU668" s="124"/>
      <c r="AV668" s="124"/>
      <c r="AW668" s="124"/>
      <c r="AX668" s="124"/>
      <c r="AY668" s="124"/>
      <c r="AZ668" s="124"/>
      <c r="BA668" s="124"/>
    </row>
    <row r="669" spans="1:53" x14ac:dyDescent="0.25">
      <c r="A669" s="115"/>
      <c r="B669" s="114"/>
      <c r="C669" s="114"/>
      <c r="D669" s="114"/>
      <c r="E669" s="114"/>
      <c r="F669" s="114"/>
      <c r="G669" s="114"/>
      <c r="H669" s="115"/>
      <c r="I669" s="114"/>
      <c r="J669" s="116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5"/>
      <c r="W669" s="115"/>
      <c r="X669" s="114"/>
      <c r="Y669" s="124"/>
      <c r="Z669" s="124"/>
      <c r="AA669" s="124"/>
      <c r="AB669" s="124"/>
      <c r="AC669" s="124"/>
      <c r="AD669" s="124"/>
      <c r="AE669" s="124"/>
      <c r="AF669" s="124"/>
      <c r="AG669" s="124"/>
      <c r="AH669" s="124"/>
      <c r="AI669" s="124"/>
      <c r="AJ669" s="124"/>
      <c r="AK669" s="124"/>
      <c r="AL669" s="124"/>
      <c r="AM669" s="124"/>
      <c r="AN669" s="124"/>
      <c r="AO669" s="124"/>
      <c r="AP669" s="124"/>
      <c r="AQ669" s="124"/>
      <c r="AR669" s="124"/>
      <c r="AS669" s="124"/>
      <c r="AT669" s="124"/>
      <c r="AU669" s="124"/>
      <c r="AV669" s="124"/>
      <c r="AW669" s="124"/>
      <c r="AX669" s="124"/>
      <c r="AY669" s="124"/>
      <c r="AZ669" s="124"/>
      <c r="BA669" s="124"/>
    </row>
    <row r="670" spans="1:53" x14ac:dyDescent="0.25">
      <c r="A670" s="115"/>
      <c r="B670" s="114"/>
      <c r="C670" s="114"/>
      <c r="D670" s="114"/>
      <c r="E670" s="114"/>
      <c r="F670" s="114"/>
      <c r="G670" s="114"/>
      <c r="H670" s="115"/>
      <c r="I670" s="114"/>
      <c r="J670" s="116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5"/>
      <c r="W670" s="115"/>
      <c r="X670" s="114"/>
      <c r="Y670" s="124"/>
      <c r="Z670" s="124"/>
      <c r="AA670" s="124"/>
      <c r="AB670" s="124"/>
      <c r="AC670" s="124"/>
      <c r="AD670" s="124"/>
      <c r="AE670" s="124"/>
      <c r="AF670" s="124"/>
      <c r="AG670" s="124"/>
      <c r="AH670" s="124"/>
      <c r="AI670" s="124"/>
      <c r="AJ670" s="124"/>
      <c r="AK670" s="124"/>
      <c r="AL670" s="124"/>
      <c r="AM670" s="124"/>
      <c r="AN670" s="124"/>
      <c r="AO670" s="124"/>
      <c r="AP670" s="124"/>
      <c r="AQ670" s="124"/>
      <c r="AR670" s="124"/>
      <c r="AS670" s="124"/>
      <c r="AT670" s="124"/>
      <c r="AU670" s="124"/>
      <c r="AV670" s="124"/>
      <c r="AW670" s="124"/>
      <c r="AX670" s="124"/>
      <c r="AY670" s="124"/>
      <c r="AZ670" s="124"/>
      <c r="BA670" s="124"/>
    </row>
    <row r="671" spans="1:53" x14ac:dyDescent="0.25">
      <c r="A671" s="115"/>
      <c r="B671" s="114"/>
      <c r="C671" s="114"/>
      <c r="D671" s="114"/>
      <c r="E671" s="114"/>
      <c r="F671" s="114"/>
      <c r="G671" s="114"/>
      <c r="H671" s="115"/>
      <c r="I671" s="114"/>
      <c r="J671" s="116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5"/>
      <c r="W671" s="115"/>
      <c r="X671" s="114"/>
      <c r="Y671" s="124"/>
      <c r="Z671" s="124"/>
      <c r="AA671" s="124"/>
      <c r="AB671" s="124"/>
      <c r="AC671" s="124"/>
      <c r="AD671" s="124"/>
      <c r="AE671" s="124"/>
      <c r="AF671" s="124"/>
      <c r="AG671" s="124"/>
      <c r="AH671" s="124"/>
      <c r="AI671" s="124"/>
      <c r="AJ671" s="124"/>
      <c r="AK671" s="124"/>
      <c r="AL671" s="124"/>
      <c r="AM671" s="124"/>
      <c r="AN671" s="124"/>
      <c r="AO671" s="124"/>
      <c r="AP671" s="124"/>
      <c r="AQ671" s="124"/>
      <c r="AR671" s="124"/>
      <c r="AS671" s="124"/>
      <c r="AT671" s="124"/>
      <c r="AU671" s="124"/>
      <c r="AV671" s="124"/>
      <c r="AW671" s="124"/>
      <c r="AX671" s="124"/>
      <c r="AY671" s="124"/>
      <c r="AZ671" s="124"/>
      <c r="BA671" s="124"/>
    </row>
    <row r="672" spans="1:53" x14ac:dyDescent="0.25">
      <c r="A672" s="115"/>
      <c r="B672" s="114"/>
      <c r="C672" s="114"/>
      <c r="D672" s="114"/>
      <c r="E672" s="114"/>
      <c r="F672" s="114"/>
      <c r="G672" s="114"/>
      <c r="H672" s="115"/>
      <c r="I672" s="114"/>
      <c r="J672" s="116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5"/>
      <c r="W672" s="115"/>
      <c r="X672" s="114"/>
      <c r="Y672" s="124"/>
      <c r="Z672" s="124"/>
      <c r="AA672" s="124"/>
      <c r="AB672" s="124"/>
      <c r="AC672" s="124"/>
      <c r="AD672" s="124"/>
      <c r="AE672" s="124"/>
      <c r="AF672" s="124"/>
      <c r="AG672" s="124"/>
      <c r="AH672" s="124"/>
      <c r="AI672" s="124"/>
      <c r="AJ672" s="124"/>
      <c r="AK672" s="124"/>
      <c r="AL672" s="124"/>
      <c r="AM672" s="124"/>
      <c r="AN672" s="124"/>
      <c r="AO672" s="124"/>
      <c r="AP672" s="124"/>
      <c r="AQ672" s="124"/>
      <c r="AR672" s="124"/>
      <c r="AS672" s="124"/>
      <c r="AT672" s="124"/>
      <c r="AU672" s="124"/>
      <c r="AV672" s="124"/>
      <c r="AW672" s="124"/>
      <c r="AX672" s="124"/>
      <c r="AY672" s="124"/>
      <c r="AZ672" s="124"/>
      <c r="BA672" s="124"/>
    </row>
    <row r="673" spans="1:53" x14ac:dyDescent="0.25">
      <c r="A673" s="115"/>
      <c r="B673" s="114"/>
      <c r="C673" s="114"/>
      <c r="D673" s="114"/>
      <c r="E673" s="114"/>
      <c r="F673" s="114"/>
      <c r="G673" s="114"/>
      <c r="H673" s="115"/>
      <c r="I673" s="114"/>
      <c r="J673" s="116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5"/>
      <c r="W673" s="115"/>
      <c r="X673" s="114"/>
      <c r="Y673" s="124"/>
      <c r="Z673" s="124"/>
      <c r="AA673" s="124"/>
      <c r="AB673" s="124"/>
      <c r="AC673" s="124"/>
      <c r="AD673" s="124"/>
      <c r="AE673" s="124"/>
      <c r="AF673" s="124"/>
      <c r="AG673" s="124"/>
      <c r="AH673" s="124"/>
      <c r="AI673" s="124"/>
      <c r="AJ673" s="124"/>
      <c r="AK673" s="124"/>
      <c r="AL673" s="124"/>
      <c r="AM673" s="124"/>
      <c r="AN673" s="124"/>
      <c r="AO673" s="124"/>
      <c r="AP673" s="124"/>
      <c r="AQ673" s="124"/>
      <c r="AR673" s="124"/>
      <c r="AS673" s="124"/>
      <c r="AT673" s="124"/>
      <c r="AU673" s="124"/>
      <c r="AV673" s="124"/>
      <c r="AW673" s="124"/>
      <c r="AX673" s="124"/>
      <c r="AY673" s="124"/>
      <c r="AZ673" s="124"/>
      <c r="BA673" s="124"/>
    </row>
    <row r="674" spans="1:53" x14ac:dyDescent="0.25">
      <c r="A674" s="115"/>
      <c r="B674" s="114"/>
      <c r="C674" s="114"/>
      <c r="D674" s="114"/>
      <c r="E674" s="114"/>
      <c r="F674" s="114"/>
      <c r="G674" s="114"/>
      <c r="H674" s="115"/>
      <c r="I674" s="114"/>
      <c r="J674" s="116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5"/>
      <c r="W674" s="115"/>
      <c r="X674" s="114"/>
      <c r="Y674" s="124"/>
      <c r="Z674" s="124"/>
      <c r="AA674" s="124"/>
      <c r="AB674" s="124"/>
      <c r="AC674" s="124"/>
      <c r="AD674" s="124"/>
      <c r="AE674" s="124"/>
      <c r="AF674" s="124"/>
      <c r="AG674" s="124"/>
      <c r="AH674" s="124"/>
      <c r="AI674" s="124"/>
      <c r="AJ674" s="124"/>
      <c r="AK674" s="124"/>
      <c r="AL674" s="124"/>
      <c r="AM674" s="124"/>
      <c r="AN674" s="124"/>
      <c r="AO674" s="124"/>
      <c r="AP674" s="124"/>
      <c r="AQ674" s="124"/>
      <c r="AR674" s="124"/>
      <c r="AS674" s="124"/>
      <c r="AT674" s="124"/>
      <c r="AU674" s="124"/>
      <c r="AV674" s="124"/>
      <c r="AW674" s="124"/>
      <c r="AX674" s="124"/>
      <c r="AY674" s="124"/>
      <c r="AZ674" s="124"/>
      <c r="BA674" s="124"/>
    </row>
    <row r="675" spans="1:53" x14ac:dyDescent="0.25">
      <c r="A675" s="115"/>
      <c r="B675" s="114"/>
      <c r="C675" s="114"/>
      <c r="D675" s="114"/>
      <c r="E675" s="114"/>
      <c r="F675" s="114"/>
      <c r="G675" s="114"/>
      <c r="H675" s="115"/>
      <c r="I675" s="114"/>
      <c r="J675" s="116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5"/>
      <c r="W675" s="115"/>
      <c r="X675" s="114"/>
      <c r="Y675" s="124"/>
      <c r="Z675" s="124"/>
      <c r="AA675" s="124"/>
      <c r="AB675" s="124"/>
      <c r="AC675" s="124"/>
      <c r="AD675" s="124"/>
      <c r="AE675" s="124"/>
      <c r="AF675" s="124"/>
      <c r="AG675" s="124"/>
      <c r="AH675" s="124"/>
      <c r="AI675" s="124"/>
      <c r="AJ675" s="124"/>
      <c r="AK675" s="124"/>
      <c r="AL675" s="124"/>
      <c r="AM675" s="124"/>
      <c r="AN675" s="124"/>
      <c r="AO675" s="124"/>
      <c r="AP675" s="124"/>
      <c r="AQ675" s="124"/>
      <c r="AR675" s="124"/>
      <c r="AS675" s="124"/>
      <c r="AT675" s="124"/>
      <c r="AU675" s="124"/>
      <c r="AV675" s="124"/>
      <c r="AW675" s="124"/>
      <c r="AX675" s="124"/>
      <c r="AY675" s="124"/>
      <c r="AZ675" s="124"/>
      <c r="BA675" s="124"/>
    </row>
    <row r="676" spans="1:53" x14ac:dyDescent="0.25">
      <c r="A676" s="115"/>
      <c r="B676" s="114"/>
      <c r="C676" s="114"/>
      <c r="D676" s="114"/>
      <c r="E676" s="114"/>
      <c r="F676" s="114"/>
      <c r="G676" s="114"/>
      <c r="H676" s="115"/>
      <c r="I676" s="114"/>
      <c r="J676" s="116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5"/>
      <c r="W676" s="115"/>
      <c r="X676" s="114"/>
      <c r="Y676" s="124"/>
      <c r="Z676" s="124"/>
      <c r="AA676" s="124"/>
      <c r="AB676" s="124"/>
      <c r="AC676" s="124"/>
      <c r="AD676" s="124"/>
      <c r="AE676" s="124"/>
      <c r="AF676" s="124"/>
      <c r="AG676" s="124"/>
      <c r="AH676" s="124"/>
      <c r="AI676" s="124"/>
      <c r="AJ676" s="124"/>
      <c r="AK676" s="124"/>
      <c r="AL676" s="124"/>
      <c r="AM676" s="124"/>
      <c r="AN676" s="124"/>
      <c r="AO676" s="124"/>
      <c r="AP676" s="124"/>
      <c r="AQ676" s="124"/>
      <c r="AR676" s="124"/>
      <c r="AS676" s="124"/>
      <c r="AT676" s="124"/>
      <c r="AU676" s="124"/>
      <c r="AV676" s="124"/>
      <c r="AW676" s="124"/>
      <c r="AX676" s="124"/>
      <c r="AY676" s="124"/>
      <c r="AZ676" s="124"/>
      <c r="BA676" s="124"/>
    </row>
    <row r="677" spans="1:53" x14ac:dyDescent="0.25">
      <c r="A677" s="115"/>
      <c r="B677" s="114"/>
      <c r="C677" s="114"/>
      <c r="D677" s="114"/>
      <c r="E677" s="114"/>
      <c r="F677" s="114"/>
      <c r="G677" s="114"/>
      <c r="H677" s="115"/>
      <c r="I677" s="114"/>
      <c r="J677" s="116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5"/>
      <c r="W677" s="115"/>
      <c r="X677" s="114"/>
      <c r="Y677" s="124"/>
      <c r="Z677" s="124"/>
      <c r="AA677" s="124"/>
      <c r="AB677" s="124"/>
      <c r="AC677" s="124"/>
      <c r="AD677" s="124"/>
      <c r="AE677" s="124"/>
      <c r="AF677" s="124"/>
      <c r="AG677" s="124"/>
      <c r="AH677" s="124"/>
      <c r="AI677" s="124"/>
      <c r="AJ677" s="124"/>
      <c r="AK677" s="124"/>
      <c r="AL677" s="124"/>
      <c r="AM677" s="124"/>
      <c r="AN677" s="124"/>
      <c r="AO677" s="124"/>
      <c r="AP677" s="124"/>
      <c r="AQ677" s="124"/>
      <c r="AR677" s="124"/>
      <c r="AS677" s="124"/>
      <c r="AT677" s="124"/>
      <c r="AU677" s="124"/>
      <c r="AV677" s="124"/>
      <c r="AW677" s="124"/>
      <c r="AX677" s="124"/>
      <c r="AY677" s="124"/>
      <c r="AZ677" s="124"/>
      <c r="BA677" s="124"/>
    </row>
    <row r="678" spans="1:53" x14ac:dyDescent="0.25">
      <c r="A678" s="115"/>
      <c r="B678" s="114"/>
      <c r="C678" s="114"/>
      <c r="D678" s="114"/>
      <c r="E678" s="114"/>
      <c r="F678" s="114"/>
      <c r="G678" s="114"/>
      <c r="H678" s="115"/>
      <c r="I678" s="114"/>
      <c r="J678" s="116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5"/>
      <c r="W678" s="115"/>
      <c r="X678" s="114"/>
      <c r="Y678" s="124"/>
      <c r="Z678" s="124"/>
      <c r="AA678" s="124"/>
      <c r="AB678" s="124"/>
      <c r="AC678" s="124"/>
      <c r="AD678" s="124"/>
      <c r="AE678" s="124"/>
      <c r="AF678" s="124"/>
      <c r="AG678" s="124"/>
      <c r="AH678" s="124"/>
      <c r="AI678" s="124"/>
      <c r="AJ678" s="124"/>
      <c r="AK678" s="124"/>
      <c r="AL678" s="124"/>
      <c r="AM678" s="124"/>
      <c r="AN678" s="124"/>
      <c r="AO678" s="124"/>
      <c r="AP678" s="124"/>
      <c r="AQ678" s="124"/>
      <c r="AR678" s="124"/>
      <c r="AS678" s="124"/>
      <c r="AT678" s="124"/>
      <c r="AU678" s="124"/>
      <c r="AV678" s="124"/>
      <c r="AW678" s="124"/>
      <c r="AX678" s="124"/>
      <c r="AY678" s="124"/>
      <c r="AZ678" s="124"/>
      <c r="BA678" s="124"/>
    </row>
    <row r="679" spans="1:53" x14ac:dyDescent="0.25">
      <c r="A679" s="115"/>
      <c r="B679" s="114"/>
      <c r="C679" s="114"/>
      <c r="D679" s="114"/>
      <c r="E679" s="114"/>
      <c r="F679" s="114"/>
      <c r="G679" s="114"/>
      <c r="H679" s="115"/>
      <c r="I679" s="114"/>
      <c r="J679" s="116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5"/>
      <c r="W679" s="115"/>
      <c r="X679" s="114"/>
      <c r="Y679" s="124"/>
      <c r="Z679" s="124"/>
      <c r="AA679" s="124"/>
      <c r="AB679" s="124"/>
      <c r="AC679" s="124"/>
      <c r="AD679" s="124"/>
      <c r="AE679" s="124"/>
      <c r="AF679" s="124"/>
      <c r="AG679" s="124"/>
      <c r="AH679" s="124"/>
      <c r="AI679" s="124"/>
      <c r="AJ679" s="124"/>
      <c r="AK679" s="124"/>
      <c r="AL679" s="124"/>
      <c r="AM679" s="124"/>
      <c r="AN679" s="124"/>
      <c r="AO679" s="124"/>
      <c r="AP679" s="124"/>
      <c r="AQ679" s="124"/>
      <c r="AR679" s="124"/>
      <c r="AS679" s="124"/>
      <c r="AT679" s="124"/>
      <c r="AU679" s="124"/>
      <c r="AV679" s="124"/>
      <c r="AW679" s="124"/>
      <c r="AX679" s="124"/>
      <c r="AY679" s="124"/>
      <c r="AZ679" s="124"/>
      <c r="BA679" s="124"/>
    </row>
    <row r="680" spans="1:53" x14ac:dyDescent="0.25">
      <c r="A680" s="115"/>
      <c r="B680" s="114"/>
      <c r="C680" s="114"/>
      <c r="D680" s="114"/>
      <c r="E680" s="114"/>
      <c r="F680" s="114"/>
      <c r="G680" s="114"/>
      <c r="H680" s="115"/>
      <c r="I680" s="114"/>
      <c r="J680" s="116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5"/>
      <c r="W680" s="115"/>
      <c r="X680" s="114"/>
      <c r="Y680" s="124"/>
      <c r="Z680" s="124"/>
      <c r="AA680" s="124"/>
      <c r="AB680" s="124"/>
      <c r="AC680" s="124"/>
      <c r="AD680" s="124"/>
      <c r="AE680" s="124"/>
      <c r="AF680" s="124"/>
      <c r="AG680" s="124"/>
      <c r="AH680" s="124"/>
      <c r="AI680" s="124"/>
      <c r="AJ680" s="124"/>
      <c r="AK680" s="124"/>
      <c r="AL680" s="124"/>
      <c r="AM680" s="124"/>
      <c r="AN680" s="124"/>
      <c r="AO680" s="124"/>
      <c r="AP680" s="124"/>
      <c r="AQ680" s="124"/>
      <c r="AR680" s="124"/>
      <c r="AS680" s="124"/>
      <c r="AT680" s="124"/>
      <c r="AU680" s="124"/>
      <c r="AV680" s="124"/>
      <c r="AW680" s="124"/>
      <c r="AX680" s="124"/>
      <c r="AY680" s="124"/>
      <c r="AZ680" s="124"/>
      <c r="BA680" s="124"/>
    </row>
    <row r="681" spans="1:53" x14ac:dyDescent="0.25">
      <c r="A681" s="115"/>
      <c r="B681" s="114"/>
      <c r="C681" s="114"/>
      <c r="D681" s="114"/>
      <c r="E681" s="114"/>
      <c r="F681" s="114"/>
      <c r="G681" s="114"/>
      <c r="H681" s="115"/>
      <c r="I681" s="114"/>
      <c r="J681" s="116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5"/>
      <c r="W681" s="115"/>
      <c r="X681" s="114"/>
      <c r="Y681" s="124"/>
      <c r="Z681" s="124"/>
      <c r="AA681" s="124"/>
      <c r="AB681" s="124"/>
      <c r="AC681" s="124"/>
      <c r="AD681" s="124"/>
      <c r="AE681" s="124"/>
      <c r="AF681" s="124"/>
      <c r="AG681" s="124"/>
      <c r="AH681" s="124"/>
      <c r="AI681" s="124"/>
      <c r="AJ681" s="124"/>
      <c r="AK681" s="124"/>
      <c r="AL681" s="124"/>
      <c r="AM681" s="124"/>
      <c r="AN681" s="124"/>
      <c r="AO681" s="124"/>
      <c r="AP681" s="124"/>
      <c r="AQ681" s="124"/>
      <c r="AR681" s="124"/>
      <c r="AS681" s="124"/>
      <c r="AT681" s="124"/>
      <c r="AU681" s="124"/>
      <c r="AV681" s="124"/>
      <c r="AW681" s="124"/>
      <c r="AX681" s="124"/>
      <c r="AY681" s="124"/>
      <c r="AZ681" s="124"/>
      <c r="BA681" s="124"/>
    </row>
    <row r="682" spans="1:53" x14ac:dyDescent="0.25">
      <c r="A682" s="115"/>
      <c r="B682" s="114"/>
      <c r="C682" s="114"/>
      <c r="D682" s="114"/>
      <c r="E682" s="114"/>
      <c r="F682" s="114"/>
      <c r="G682" s="114"/>
      <c r="H682" s="115"/>
      <c r="I682" s="114"/>
      <c r="J682" s="116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5"/>
      <c r="W682" s="115"/>
      <c r="X682" s="114"/>
      <c r="Y682" s="124"/>
      <c r="Z682" s="124"/>
      <c r="AA682" s="124"/>
      <c r="AB682" s="124"/>
      <c r="AC682" s="124"/>
      <c r="AD682" s="124"/>
      <c r="AE682" s="124"/>
      <c r="AF682" s="124"/>
      <c r="AG682" s="124"/>
      <c r="AH682" s="124"/>
      <c r="AI682" s="124"/>
      <c r="AJ682" s="124"/>
      <c r="AK682" s="124"/>
      <c r="AL682" s="124"/>
      <c r="AM682" s="124"/>
      <c r="AN682" s="124"/>
      <c r="AO682" s="124"/>
      <c r="AP682" s="124"/>
      <c r="AQ682" s="124"/>
      <c r="AR682" s="124"/>
      <c r="AS682" s="124"/>
      <c r="AT682" s="124"/>
      <c r="AU682" s="124"/>
      <c r="AV682" s="124"/>
      <c r="AW682" s="124"/>
      <c r="AX682" s="124"/>
      <c r="AY682" s="124"/>
      <c r="AZ682" s="124"/>
      <c r="BA682" s="124"/>
    </row>
    <row r="683" spans="1:53" x14ac:dyDescent="0.25">
      <c r="A683" s="115"/>
      <c r="B683" s="114"/>
      <c r="C683" s="114"/>
      <c r="D683" s="114"/>
      <c r="E683" s="114"/>
      <c r="F683" s="114"/>
      <c r="G683" s="114"/>
      <c r="H683" s="115"/>
      <c r="I683" s="114"/>
      <c r="J683" s="116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5"/>
      <c r="W683" s="115"/>
      <c r="X683" s="114"/>
      <c r="Y683" s="124"/>
      <c r="Z683" s="124"/>
      <c r="AA683" s="124"/>
      <c r="AB683" s="124"/>
      <c r="AC683" s="124"/>
      <c r="AD683" s="124"/>
      <c r="AE683" s="124"/>
      <c r="AF683" s="124"/>
      <c r="AG683" s="124"/>
      <c r="AH683" s="124"/>
      <c r="AI683" s="124"/>
      <c r="AJ683" s="124"/>
      <c r="AK683" s="124"/>
      <c r="AL683" s="124"/>
      <c r="AM683" s="124"/>
      <c r="AN683" s="124"/>
      <c r="AO683" s="124"/>
      <c r="AP683" s="124"/>
      <c r="AQ683" s="124"/>
      <c r="AR683" s="124"/>
      <c r="AS683" s="124"/>
      <c r="AT683" s="124"/>
      <c r="AU683" s="124"/>
      <c r="AV683" s="124"/>
      <c r="AW683" s="124"/>
      <c r="AX683" s="124"/>
      <c r="AY683" s="124"/>
      <c r="AZ683" s="124"/>
      <c r="BA683" s="124"/>
    </row>
    <row r="684" spans="1:53" x14ac:dyDescent="0.25">
      <c r="A684" s="115"/>
      <c r="B684" s="114"/>
      <c r="C684" s="114"/>
      <c r="D684" s="114"/>
      <c r="E684" s="114"/>
      <c r="F684" s="114"/>
      <c r="G684" s="114"/>
      <c r="H684" s="115"/>
      <c r="I684" s="114"/>
      <c r="J684" s="116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5"/>
      <c r="W684" s="115"/>
      <c r="X684" s="114"/>
      <c r="Y684" s="124"/>
      <c r="Z684" s="124"/>
      <c r="AA684" s="124"/>
      <c r="AB684" s="124"/>
      <c r="AC684" s="124"/>
      <c r="AD684" s="124"/>
      <c r="AE684" s="124"/>
      <c r="AF684" s="124"/>
      <c r="AG684" s="124"/>
      <c r="AH684" s="124"/>
      <c r="AI684" s="124"/>
      <c r="AJ684" s="124"/>
      <c r="AK684" s="124"/>
      <c r="AL684" s="124"/>
      <c r="AM684" s="124"/>
      <c r="AN684" s="124"/>
      <c r="AO684" s="124"/>
      <c r="AP684" s="124"/>
      <c r="AQ684" s="124"/>
      <c r="AR684" s="124"/>
      <c r="AS684" s="124"/>
      <c r="AT684" s="124"/>
      <c r="AU684" s="124"/>
      <c r="AV684" s="124"/>
      <c r="AW684" s="124"/>
      <c r="AX684" s="124"/>
      <c r="AY684" s="124"/>
      <c r="AZ684" s="124"/>
      <c r="BA684" s="124"/>
    </row>
    <row r="685" spans="1:53" x14ac:dyDescent="0.25">
      <c r="A685" s="115"/>
      <c r="B685" s="114"/>
      <c r="C685" s="114"/>
      <c r="D685" s="114"/>
      <c r="E685" s="114"/>
      <c r="F685" s="114"/>
      <c r="G685" s="114"/>
      <c r="H685" s="115"/>
      <c r="I685" s="114"/>
      <c r="J685" s="116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5"/>
      <c r="W685" s="115"/>
      <c r="X685" s="114"/>
      <c r="Y685" s="124"/>
      <c r="Z685" s="124"/>
      <c r="AA685" s="124"/>
      <c r="AB685" s="124"/>
      <c r="AC685" s="124"/>
      <c r="AD685" s="124"/>
      <c r="AE685" s="124"/>
      <c r="AF685" s="124"/>
      <c r="AG685" s="124"/>
      <c r="AH685" s="124"/>
      <c r="AI685" s="124"/>
      <c r="AJ685" s="124"/>
      <c r="AK685" s="124"/>
      <c r="AL685" s="124"/>
      <c r="AM685" s="124"/>
      <c r="AN685" s="124"/>
      <c r="AO685" s="124"/>
      <c r="AP685" s="124"/>
      <c r="AQ685" s="124"/>
      <c r="AR685" s="124"/>
      <c r="AS685" s="124"/>
      <c r="AT685" s="124"/>
      <c r="AU685" s="124"/>
      <c r="AV685" s="124"/>
      <c r="AW685" s="124"/>
      <c r="AX685" s="124"/>
      <c r="AY685" s="124"/>
      <c r="AZ685" s="124"/>
      <c r="BA685" s="124"/>
    </row>
    <row r="686" spans="1:53" x14ac:dyDescent="0.25">
      <c r="A686" s="115"/>
      <c r="B686" s="114"/>
      <c r="C686" s="114"/>
      <c r="D686" s="114"/>
      <c r="E686" s="114"/>
      <c r="F686" s="114"/>
      <c r="G686" s="114"/>
      <c r="H686" s="115"/>
      <c r="I686" s="114"/>
      <c r="J686" s="116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5"/>
      <c r="W686" s="115"/>
      <c r="X686" s="114"/>
      <c r="Y686" s="124"/>
      <c r="Z686" s="124"/>
      <c r="AA686" s="124"/>
      <c r="AB686" s="124"/>
      <c r="AC686" s="124"/>
      <c r="AD686" s="124"/>
      <c r="AE686" s="124"/>
      <c r="AF686" s="124"/>
      <c r="AG686" s="124"/>
      <c r="AH686" s="124"/>
      <c r="AI686" s="124"/>
      <c r="AJ686" s="124"/>
      <c r="AK686" s="124"/>
      <c r="AL686" s="124"/>
      <c r="AM686" s="124"/>
      <c r="AN686" s="124"/>
      <c r="AO686" s="124"/>
      <c r="AP686" s="124"/>
      <c r="AQ686" s="124"/>
      <c r="AR686" s="124"/>
      <c r="AS686" s="124"/>
      <c r="AT686" s="124"/>
      <c r="AU686" s="124"/>
      <c r="AV686" s="124"/>
      <c r="AW686" s="124"/>
      <c r="AX686" s="124"/>
      <c r="AY686" s="124"/>
      <c r="AZ686" s="124"/>
      <c r="BA686" s="124"/>
    </row>
    <row r="687" spans="1:53" x14ac:dyDescent="0.25">
      <c r="A687" s="115"/>
      <c r="B687" s="114"/>
      <c r="C687" s="114"/>
      <c r="D687" s="114"/>
      <c r="E687" s="114"/>
      <c r="F687" s="114"/>
      <c r="G687" s="114"/>
      <c r="H687" s="115"/>
      <c r="I687" s="114"/>
      <c r="J687" s="116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5"/>
      <c r="W687" s="115"/>
      <c r="X687" s="114"/>
      <c r="Y687" s="124"/>
      <c r="Z687" s="124"/>
      <c r="AA687" s="124"/>
      <c r="AB687" s="124"/>
      <c r="AC687" s="124"/>
      <c r="AD687" s="124"/>
      <c r="AE687" s="124"/>
      <c r="AF687" s="124"/>
      <c r="AG687" s="124"/>
      <c r="AH687" s="124"/>
      <c r="AI687" s="124"/>
      <c r="AJ687" s="124"/>
      <c r="AK687" s="124"/>
      <c r="AL687" s="124"/>
      <c r="AM687" s="124"/>
      <c r="AN687" s="124"/>
      <c r="AO687" s="124"/>
      <c r="AP687" s="124"/>
      <c r="AQ687" s="124"/>
      <c r="AR687" s="124"/>
      <c r="AS687" s="124"/>
      <c r="AT687" s="124"/>
      <c r="AU687" s="124"/>
      <c r="AV687" s="124"/>
      <c r="AW687" s="124"/>
      <c r="AX687" s="124"/>
      <c r="AY687" s="124"/>
      <c r="AZ687" s="124"/>
      <c r="BA687" s="124"/>
    </row>
    <row r="688" spans="1:53" x14ac:dyDescent="0.25">
      <c r="A688" s="115"/>
      <c r="B688" s="114"/>
      <c r="C688" s="114"/>
      <c r="D688" s="114"/>
      <c r="E688" s="114"/>
      <c r="F688" s="114"/>
      <c r="G688" s="114"/>
      <c r="H688" s="115"/>
      <c r="I688" s="114"/>
      <c r="J688" s="116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5"/>
      <c r="W688" s="115"/>
      <c r="X688" s="114"/>
      <c r="Y688" s="124"/>
      <c r="Z688" s="124"/>
      <c r="AA688" s="124"/>
      <c r="AB688" s="124"/>
      <c r="AC688" s="124"/>
      <c r="AD688" s="124"/>
      <c r="AE688" s="124"/>
      <c r="AF688" s="124"/>
      <c r="AG688" s="124"/>
      <c r="AH688" s="124"/>
      <c r="AI688" s="124"/>
      <c r="AJ688" s="124"/>
      <c r="AK688" s="124"/>
      <c r="AL688" s="124"/>
      <c r="AM688" s="124"/>
      <c r="AN688" s="124"/>
      <c r="AO688" s="124"/>
      <c r="AP688" s="124"/>
      <c r="AQ688" s="124"/>
      <c r="AR688" s="124"/>
      <c r="AS688" s="124"/>
      <c r="AT688" s="124"/>
      <c r="AU688" s="124"/>
      <c r="AV688" s="124"/>
      <c r="AW688" s="124"/>
      <c r="AX688" s="124"/>
      <c r="AY688" s="124"/>
      <c r="AZ688" s="124"/>
      <c r="BA688" s="124"/>
    </row>
    <row r="689" spans="1:53" x14ac:dyDescent="0.25">
      <c r="A689" s="115"/>
      <c r="B689" s="114"/>
      <c r="C689" s="114"/>
      <c r="D689" s="114"/>
      <c r="E689" s="114"/>
      <c r="F689" s="114"/>
      <c r="G689" s="114"/>
      <c r="H689" s="115"/>
      <c r="I689" s="114"/>
      <c r="J689" s="116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5"/>
      <c r="W689" s="115"/>
      <c r="X689" s="114"/>
      <c r="Y689" s="124"/>
      <c r="Z689" s="124"/>
      <c r="AA689" s="124"/>
      <c r="AB689" s="124"/>
      <c r="AC689" s="124"/>
      <c r="AD689" s="124"/>
      <c r="AE689" s="124"/>
      <c r="AF689" s="124"/>
      <c r="AG689" s="124"/>
      <c r="AH689" s="124"/>
      <c r="AI689" s="124"/>
      <c r="AJ689" s="124"/>
      <c r="AK689" s="124"/>
      <c r="AL689" s="124"/>
      <c r="AM689" s="124"/>
      <c r="AN689" s="124"/>
      <c r="AO689" s="124"/>
      <c r="AP689" s="124"/>
      <c r="AQ689" s="124"/>
      <c r="AR689" s="124"/>
      <c r="AS689" s="124"/>
      <c r="AT689" s="124"/>
      <c r="AU689" s="124"/>
      <c r="AV689" s="124"/>
      <c r="AW689" s="124"/>
      <c r="AX689" s="124"/>
      <c r="AY689" s="124"/>
      <c r="AZ689" s="124"/>
      <c r="BA689" s="124"/>
    </row>
    <row r="690" spans="1:53" x14ac:dyDescent="0.25">
      <c r="A690" s="115"/>
      <c r="B690" s="114"/>
      <c r="C690" s="114"/>
      <c r="D690" s="114"/>
      <c r="E690" s="114"/>
      <c r="F690" s="114"/>
      <c r="G690" s="114"/>
      <c r="H690" s="115"/>
      <c r="I690" s="114"/>
      <c r="J690" s="116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5"/>
      <c r="W690" s="115"/>
      <c r="X690" s="114"/>
      <c r="Y690" s="124"/>
      <c r="Z690" s="124"/>
      <c r="AA690" s="124"/>
      <c r="AB690" s="124"/>
      <c r="AC690" s="124"/>
      <c r="AD690" s="124"/>
      <c r="AE690" s="124"/>
      <c r="AF690" s="124"/>
      <c r="AG690" s="124"/>
      <c r="AH690" s="124"/>
      <c r="AI690" s="124"/>
      <c r="AJ690" s="124"/>
      <c r="AK690" s="124"/>
      <c r="AL690" s="124"/>
      <c r="AM690" s="124"/>
      <c r="AN690" s="124"/>
      <c r="AO690" s="124"/>
      <c r="AP690" s="124"/>
      <c r="AQ690" s="124"/>
      <c r="AR690" s="124"/>
      <c r="AS690" s="124"/>
      <c r="AT690" s="124"/>
      <c r="AU690" s="124"/>
      <c r="AV690" s="124"/>
      <c r="AW690" s="124"/>
      <c r="AX690" s="124"/>
      <c r="AY690" s="124"/>
      <c r="AZ690" s="124"/>
      <c r="BA690" s="124"/>
    </row>
    <row r="691" spans="1:53" x14ac:dyDescent="0.25">
      <c r="A691" s="115"/>
      <c r="B691" s="114"/>
      <c r="C691" s="114"/>
      <c r="D691" s="114"/>
      <c r="E691" s="114"/>
      <c r="F691" s="114"/>
      <c r="G691" s="114"/>
      <c r="H691" s="115"/>
      <c r="I691" s="114"/>
      <c r="J691" s="116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5"/>
      <c r="W691" s="115"/>
      <c r="X691" s="114"/>
      <c r="Y691" s="124"/>
      <c r="Z691" s="124"/>
      <c r="AA691" s="124"/>
      <c r="AB691" s="124"/>
      <c r="AC691" s="124"/>
      <c r="AD691" s="124"/>
      <c r="AE691" s="124"/>
      <c r="AF691" s="124"/>
      <c r="AG691" s="124"/>
      <c r="AH691" s="124"/>
      <c r="AI691" s="124"/>
      <c r="AJ691" s="124"/>
      <c r="AK691" s="124"/>
      <c r="AL691" s="124"/>
      <c r="AM691" s="124"/>
      <c r="AN691" s="124"/>
      <c r="AO691" s="124"/>
      <c r="AP691" s="124"/>
      <c r="AQ691" s="124"/>
      <c r="AR691" s="124"/>
      <c r="AS691" s="124"/>
      <c r="AT691" s="124"/>
      <c r="AU691" s="124"/>
      <c r="AV691" s="124"/>
      <c r="AW691" s="124"/>
      <c r="AX691" s="124"/>
      <c r="AY691" s="124"/>
      <c r="AZ691" s="124"/>
      <c r="BA691" s="124"/>
    </row>
    <row r="692" spans="1:53" x14ac:dyDescent="0.25">
      <c r="A692" s="115"/>
      <c r="B692" s="114"/>
      <c r="C692" s="114"/>
      <c r="D692" s="114"/>
      <c r="E692" s="114"/>
      <c r="F692" s="114"/>
      <c r="G692" s="114"/>
      <c r="H692" s="115"/>
      <c r="I692" s="114"/>
      <c r="J692" s="116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5"/>
      <c r="W692" s="115"/>
      <c r="X692" s="114"/>
      <c r="Y692" s="124"/>
      <c r="Z692" s="124"/>
      <c r="AA692" s="124"/>
      <c r="AB692" s="124"/>
      <c r="AC692" s="124"/>
      <c r="AD692" s="124"/>
      <c r="AE692" s="124"/>
      <c r="AF692" s="124"/>
      <c r="AG692" s="124"/>
      <c r="AH692" s="124"/>
      <c r="AI692" s="124"/>
      <c r="AJ692" s="124"/>
      <c r="AK692" s="124"/>
      <c r="AL692" s="124"/>
      <c r="AM692" s="124"/>
      <c r="AN692" s="124"/>
      <c r="AO692" s="124"/>
      <c r="AP692" s="124"/>
      <c r="AQ692" s="124"/>
      <c r="AR692" s="124"/>
      <c r="AS692" s="124"/>
      <c r="AT692" s="124"/>
      <c r="AU692" s="124"/>
      <c r="AV692" s="124"/>
      <c r="AW692" s="124"/>
      <c r="AX692" s="124"/>
      <c r="AY692" s="124"/>
      <c r="AZ692" s="124"/>
      <c r="BA692" s="124"/>
    </row>
    <row r="693" spans="1:53" x14ac:dyDescent="0.25">
      <c r="A693" s="115"/>
      <c r="B693" s="114"/>
      <c r="C693" s="114"/>
      <c r="D693" s="114"/>
      <c r="E693" s="114"/>
      <c r="F693" s="114"/>
      <c r="G693" s="114"/>
      <c r="H693" s="115"/>
      <c r="I693" s="114"/>
      <c r="J693" s="116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5"/>
      <c r="W693" s="115"/>
      <c r="X693" s="114"/>
      <c r="Y693" s="124"/>
      <c r="Z693" s="124"/>
      <c r="AA693" s="124"/>
      <c r="AB693" s="124"/>
      <c r="AC693" s="124"/>
      <c r="AD693" s="124"/>
      <c r="AE693" s="124"/>
      <c r="AF693" s="124"/>
      <c r="AG693" s="124"/>
      <c r="AH693" s="124"/>
      <c r="AI693" s="124"/>
      <c r="AJ693" s="124"/>
      <c r="AK693" s="124"/>
      <c r="AL693" s="124"/>
      <c r="AM693" s="124"/>
      <c r="AN693" s="124"/>
      <c r="AO693" s="124"/>
      <c r="AP693" s="124"/>
      <c r="AQ693" s="124"/>
      <c r="AR693" s="124"/>
      <c r="AS693" s="124"/>
      <c r="AT693" s="124"/>
      <c r="AU693" s="124"/>
      <c r="AV693" s="124"/>
      <c r="AW693" s="124"/>
      <c r="AX693" s="124"/>
      <c r="AY693" s="124"/>
      <c r="AZ693" s="124"/>
      <c r="BA693" s="124"/>
    </row>
    <row r="694" spans="1:53" x14ac:dyDescent="0.25">
      <c r="A694" s="115"/>
      <c r="B694" s="114"/>
      <c r="C694" s="114"/>
      <c r="D694" s="114"/>
      <c r="E694" s="114"/>
      <c r="F694" s="114"/>
      <c r="G694" s="114"/>
      <c r="H694" s="115"/>
      <c r="I694" s="114"/>
      <c r="J694" s="116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5"/>
      <c r="W694" s="115"/>
      <c r="X694" s="114"/>
      <c r="Y694" s="124"/>
      <c r="Z694" s="124"/>
      <c r="AA694" s="124"/>
      <c r="AB694" s="124"/>
      <c r="AC694" s="124"/>
      <c r="AD694" s="124"/>
      <c r="AE694" s="124"/>
      <c r="AF694" s="124"/>
      <c r="AG694" s="124"/>
      <c r="AH694" s="124"/>
      <c r="AI694" s="124"/>
      <c r="AJ694" s="124"/>
      <c r="AK694" s="124"/>
      <c r="AL694" s="124"/>
      <c r="AM694" s="124"/>
      <c r="AN694" s="124"/>
      <c r="AO694" s="124"/>
      <c r="AP694" s="124"/>
      <c r="AQ694" s="124"/>
      <c r="AR694" s="124"/>
      <c r="AS694" s="124"/>
      <c r="AT694" s="124"/>
      <c r="AU694" s="124"/>
      <c r="AV694" s="124"/>
      <c r="AW694" s="124"/>
      <c r="AX694" s="124"/>
      <c r="AY694" s="124"/>
      <c r="AZ694" s="124"/>
      <c r="BA694" s="124"/>
    </row>
    <row r="695" spans="1:53" x14ac:dyDescent="0.25">
      <c r="A695" s="115"/>
      <c r="B695" s="114"/>
      <c r="C695" s="114"/>
      <c r="D695" s="114"/>
      <c r="E695" s="114"/>
      <c r="F695" s="114"/>
      <c r="G695" s="114"/>
      <c r="H695" s="115"/>
      <c r="I695" s="114"/>
      <c r="J695" s="116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5"/>
      <c r="W695" s="115"/>
      <c r="X695" s="114"/>
      <c r="Y695" s="124"/>
      <c r="Z695" s="124"/>
      <c r="AA695" s="124"/>
      <c r="AB695" s="124"/>
      <c r="AC695" s="124"/>
      <c r="AD695" s="124"/>
      <c r="AE695" s="124"/>
      <c r="AF695" s="124"/>
      <c r="AG695" s="124"/>
      <c r="AH695" s="124"/>
      <c r="AI695" s="124"/>
      <c r="AJ695" s="124"/>
      <c r="AK695" s="124"/>
      <c r="AL695" s="124"/>
      <c r="AM695" s="124"/>
      <c r="AN695" s="124"/>
      <c r="AO695" s="124"/>
      <c r="AP695" s="124"/>
      <c r="AQ695" s="124"/>
      <c r="AR695" s="124"/>
      <c r="AS695" s="124"/>
      <c r="AT695" s="124"/>
      <c r="AU695" s="124"/>
      <c r="AV695" s="124"/>
      <c r="AW695" s="124"/>
      <c r="AX695" s="124"/>
      <c r="AY695" s="124"/>
      <c r="AZ695" s="124"/>
      <c r="BA695" s="124"/>
    </row>
    <row r="696" spans="1:53" x14ac:dyDescent="0.25">
      <c r="A696" s="115"/>
      <c r="B696" s="114"/>
      <c r="C696" s="114"/>
      <c r="D696" s="114"/>
      <c r="E696" s="114"/>
      <c r="F696" s="114"/>
      <c r="G696" s="114"/>
      <c r="H696" s="115"/>
      <c r="I696" s="114"/>
      <c r="J696" s="116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5"/>
      <c r="W696" s="115"/>
      <c r="X696" s="114"/>
      <c r="Y696" s="124"/>
      <c r="Z696" s="124"/>
      <c r="AA696" s="124"/>
      <c r="AB696" s="124"/>
      <c r="AC696" s="124"/>
      <c r="AD696" s="124"/>
      <c r="AE696" s="124"/>
      <c r="AF696" s="124"/>
      <c r="AG696" s="124"/>
      <c r="AH696" s="124"/>
      <c r="AI696" s="124"/>
      <c r="AJ696" s="124"/>
      <c r="AK696" s="124"/>
      <c r="AL696" s="124"/>
      <c r="AM696" s="124"/>
      <c r="AN696" s="124"/>
      <c r="AO696" s="124"/>
      <c r="AP696" s="124"/>
      <c r="AQ696" s="124"/>
      <c r="AR696" s="124"/>
      <c r="AS696" s="124"/>
      <c r="AT696" s="124"/>
      <c r="AU696" s="124"/>
      <c r="AV696" s="124"/>
      <c r="AW696" s="124"/>
      <c r="AX696" s="124"/>
      <c r="AY696" s="124"/>
      <c r="AZ696" s="124"/>
      <c r="BA696" s="124"/>
    </row>
    <row r="697" spans="1:53" x14ac:dyDescent="0.25">
      <c r="A697" s="115"/>
      <c r="B697" s="114"/>
      <c r="C697" s="114"/>
      <c r="D697" s="114"/>
      <c r="E697" s="114"/>
      <c r="F697" s="114"/>
      <c r="G697" s="114"/>
      <c r="H697" s="115"/>
      <c r="I697" s="114"/>
      <c r="J697" s="116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5"/>
      <c r="W697" s="115"/>
      <c r="X697" s="114"/>
      <c r="Y697" s="124"/>
      <c r="Z697" s="124"/>
      <c r="AA697" s="124"/>
      <c r="AB697" s="124"/>
      <c r="AC697" s="124"/>
      <c r="AD697" s="124"/>
      <c r="AE697" s="124"/>
      <c r="AF697" s="124"/>
      <c r="AG697" s="124"/>
      <c r="AH697" s="124"/>
      <c r="AI697" s="124"/>
      <c r="AJ697" s="124"/>
      <c r="AK697" s="124"/>
      <c r="AL697" s="124"/>
      <c r="AM697" s="124"/>
      <c r="AN697" s="124"/>
      <c r="AO697" s="124"/>
      <c r="AP697" s="124"/>
      <c r="AQ697" s="124"/>
      <c r="AR697" s="124"/>
      <c r="AS697" s="124"/>
      <c r="AT697" s="124"/>
      <c r="AU697" s="124"/>
      <c r="AV697" s="124"/>
      <c r="AW697" s="124"/>
      <c r="AX697" s="124"/>
      <c r="AY697" s="124"/>
      <c r="AZ697" s="124"/>
      <c r="BA697" s="124"/>
    </row>
    <row r="698" spans="1:53" x14ac:dyDescent="0.25">
      <c r="A698" s="115"/>
      <c r="B698" s="114"/>
      <c r="C698" s="114"/>
      <c r="D698" s="114"/>
      <c r="E698" s="114"/>
      <c r="F698" s="114"/>
      <c r="G698" s="114"/>
      <c r="H698" s="115"/>
      <c r="I698" s="114"/>
      <c r="J698" s="116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5"/>
      <c r="W698" s="115"/>
      <c r="X698" s="114"/>
      <c r="Y698" s="124"/>
      <c r="Z698" s="124"/>
      <c r="AA698" s="124"/>
      <c r="AB698" s="124"/>
      <c r="AC698" s="124"/>
      <c r="AD698" s="124"/>
      <c r="AE698" s="124"/>
      <c r="AF698" s="124"/>
      <c r="AG698" s="124"/>
      <c r="AH698" s="124"/>
      <c r="AI698" s="124"/>
      <c r="AJ698" s="124"/>
      <c r="AK698" s="124"/>
      <c r="AL698" s="124"/>
      <c r="AM698" s="124"/>
      <c r="AN698" s="124"/>
      <c r="AO698" s="124"/>
      <c r="AP698" s="124"/>
      <c r="AQ698" s="124"/>
      <c r="AR698" s="124"/>
      <c r="AS698" s="124"/>
      <c r="AT698" s="124"/>
      <c r="AU698" s="124"/>
      <c r="AV698" s="124"/>
      <c r="AW698" s="124"/>
      <c r="AX698" s="124"/>
      <c r="AY698" s="124"/>
      <c r="AZ698" s="124"/>
      <c r="BA698" s="124"/>
    </row>
    <row r="699" spans="1:53" x14ac:dyDescent="0.25">
      <c r="A699" s="115"/>
      <c r="B699" s="114"/>
      <c r="C699" s="114"/>
      <c r="D699" s="114"/>
      <c r="E699" s="114"/>
      <c r="F699" s="114"/>
      <c r="G699" s="114"/>
      <c r="H699" s="115"/>
      <c r="I699" s="114"/>
      <c r="J699" s="116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5"/>
      <c r="W699" s="115"/>
      <c r="X699" s="114"/>
      <c r="Y699" s="124"/>
      <c r="Z699" s="124"/>
      <c r="AA699" s="124"/>
      <c r="AB699" s="124"/>
      <c r="AC699" s="124"/>
      <c r="AD699" s="124"/>
      <c r="AE699" s="124"/>
      <c r="AF699" s="124"/>
      <c r="AG699" s="124"/>
      <c r="AH699" s="124"/>
      <c r="AI699" s="124"/>
      <c r="AJ699" s="124"/>
      <c r="AK699" s="124"/>
      <c r="AL699" s="124"/>
      <c r="AM699" s="124"/>
      <c r="AN699" s="124"/>
      <c r="AO699" s="124"/>
      <c r="AP699" s="124"/>
      <c r="AQ699" s="124"/>
      <c r="AR699" s="124"/>
      <c r="AS699" s="124"/>
      <c r="AT699" s="124"/>
      <c r="AU699" s="124"/>
      <c r="AV699" s="124"/>
      <c r="AW699" s="124"/>
      <c r="AX699" s="124"/>
      <c r="AY699" s="124"/>
      <c r="AZ699" s="124"/>
      <c r="BA699" s="124"/>
    </row>
    <row r="700" spans="1:53" x14ac:dyDescent="0.25">
      <c r="A700" s="115"/>
      <c r="B700" s="114"/>
      <c r="C700" s="114"/>
      <c r="D700" s="114"/>
      <c r="E700" s="114"/>
      <c r="F700" s="114"/>
      <c r="G700" s="114"/>
      <c r="H700" s="115"/>
      <c r="I700" s="114"/>
      <c r="J700" s="116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5"/>
      <c r="W700" s="115"/>
      <c r="X700" s="114"/>
      <c r="Y700" s="124"/>
      <c r="Z700" s="124"/>
      <c r="AA700" s="124"/>
      <c r="AB700" s="124"/>
      <c r="AC700" s="124"/>
      <c r="AD700" s="124"/>
      <c r="AE700" s="124"/>
      <c r="AF700" s="124"/>
      <c r="AG700" s="124"/>
      <c r="AH700" s="124"/>
      <c r="AI700" s="124"/>
      <c r="AJ700" s="124"/>
      <c r="AK700" s="124"/>
      <c r="AL700" s="124"/>
      <c r="AM700" s="124"/>
      <c r="AN700" s="124"/>
      <c r="AO700" s="124"/>
      <c r="AP700" s="124"/>
      <c r="AQ700" s="124"/>
      <c r="AR700" s="124"/>
      <c r="AS700" s="124"/>
      <c r="AT700" s="124"/>
      <c r="AU700" s="124"/>
      <c r="AV700" s="124"/>
      <c r="AW700" s="124"/>
      <c r="AX700" s="124"/>
      <c r="AY700" s="124"/>
      <c r="AZ700" s="124"/>
      <c r="BA700" s="124"/>
    </row>
    <row r="701" spans="1:53" x14ac:dyDescent="0.25">
      <c r="A701" s="115"/>
      <c r="B701" s="114"/>
      <c r="C701" s="114"/>
      <c r="D701" s="114"/>
      <c r="E701" s="114"/>
      <c r="F701" s="114"/>
      <c r="G701" s="114"/>
      <c r="H701" s="115"/>
      <c r="I701" s="114"/>
      <c r="J701" s="116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5"/>
      <c r="W701" s="115"/>
      <c r="X701" s="114"/>
      <c r="Y701" s="124"/>
      <c r="Z701" s="124"/>
      <c r="AA701" s="124"/>
      <c r="AB701" s="124"/>
      <c r="AC701" s="124"/>
      <c r="AD701" s="124"/>
      <c r="AE701" s="124"/>
      <c r="AF701" s="124"/>
      <c r="AG701" s="124"/>
      <c r="AH701" s="124"/>
      <c r="AI701" s="124"/>
      <c r="AJ701" s="124"/>
      <c r="AK701" s="124"/>
      <c r="AL701" s="124"/>
      <c r="AM701" s="124"/>
      <c r="AN701" s="124"/>
      <c r="AO701" s="124"/>
      <c r="AP701" s="124"/>
      <c r="AQ701" s="124"/>
      <c r="AR701" s="124"/>
      <c r="AS701" s="124"/>
      <c r="AT701" s="124"/>
      <c r="AU701" s="124"/>
      <c r="AV701" s="124"/>
      <c r="AW701" s="124"/>
      <c r="AX701" s="124"/>
      <c r="AY701" s="124"/>
      <c r="AZ701" s="124"/>
      <c r="BA701" s="124"/>
    </row>
    <row r="702" spans="1:53" x14ac:dyDescent="0.25">
      <c r="A702" s="115"/>
      <c r="B702" s="114"/>
      <c r="C702" s="114"/>
      <c r="D702" s="114"/>
      <c r="E702" s="114"/>
      <c r="F702" s="114"/>
      <c r="G702" s="114"/>
      <c r="H702" s="115"/>
      <c r="I702" s="114"/>
      <c r="J702" s="116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5"/>
      <c r="W702" s="115"/>
      <c r="X702" s="114"/>
      <c r="Y702" s="124"/>
      <c r="Z702" s="124"/>
      <c r="AA702" s="124"/>
      <c r="AB702" s="124"/>
      <c r="AC702" s="124"/>
      <c r="AD702" s="124"/>
      <c r="AE702" s="124"/>
      <c r="AF702" s="124"/>
      <c r="AG702" s="124"/>
      <c r="AH702" s="124"/>
      <c r="AI702" s="124"/>
      <c r="AJ702" s="124"/>
      <c r="AK702" s="124"/>
      <c r="AL702" s="124"/>
      <c r="AM702" s="124"/>
      <c r="AN702" s="124"/>
      <c r="AO702" s="124"/>
      <c r="AP702" s="124"/>
      <c r="AQ702" s="124"/>
      <c r="AR702" s="124"/>
      <c r="AS702" s="124"/>
      <c r="AT702" s="124"/>
      <c r="AU702" s="124"/>
      <c r="AV702" s="124"/>
      <c r="AW702" s="124"/>
      <c r="AX702" s="124"/>
      <c r="AY702" s="124"/>
      <c r="AZ702" s="124"/>
      <c r="BA702" s="124"/>
    </row>
    <row r="703" spans="1:53" x14ac:dyDescent="0.25">
      <c r="A703" s="115"/>
      <c r="B703" s="114"/>
      <c r="C703" s="114"/>
      <c r="D703" s="114"/>
      <c r="E703" s="114"/>
      <c r="F703" s="114"/>
      <c r="G703" s="114"/>
      <c r="H703" s="115"/>
      <c r="I703" s="114"/>
      <c r="J703" s="116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5"/>
      <c r="W703" s="115"/>
      <c r="X703" s="114"/>
      <c r="Y703" s="124"/>
      <c r="Z703" s="124"/>
      <c r="AA703" s="124"/>
      <c r="AB703" s="124"/>
      <c r="AC703" s="124"/>
      <c r="AD703" s="124"/>
      <c r="AE703" s="124"/>
      <c r="AF703" s="124"/>
      <c r="AG703" s="124"/>
      <c r="AH703" s="124"/>
      <c r="AI703" s="124"/>
      <c r="AJ703" s="124"/>
      <c r="AK703" s="124"/>
      <c r="AL703" s="124"/>
      <c r="AM703" s="124"/>
      <c r="AN703" s="124"/>
      <c r="AO703" s="124"/>
      <c r="AP703" s="124"/>
      <c r="AQ703" s="124"/>
      <c r="AR703" s="124"/>
      <c r="AS703" s="124"/>
      <c r="AT703" s="124"/>
      <c r="AU703" s="124"/>
      <c r="AV703" s="124"/>
      <c r="AW703" s="124"/>
      <c r="AX703" s="124"/>
      <c r="AY703" s="124"/>
      <c r="AZ703" s="124"/>
      <c r="BA703" s="124"/>
    </row>
    <row r="704" spans="1:53" x14ac:dyDescent="0.25">
      <c r="A704" s="115"/>
      <c r="B704" s="114"/>
      <c r="C704" s="114"/>
      <c r="D704" s="114"/>
      <c r="E704" s="114"/>
      <c r="F704" s="114"/>
      <c r="G704" s="114"/>
      <c r="H704" s="115"/>
      <c r="I704" s="114"/>
      <c r="J704" s="116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5"/>
      <c r="W704" s="115"/>
      <c r="X704" s="114"/>
      <c r="Y704" s="124"/>
      <c r="Z704" s="124"/>
      <c r="AA704" s="124"/>
      <c r="AB704" s="124"/>
      <c r="AC704" s="124"/>
      <c r="AD704" s="124"/>
      <c r="AE704" s="124"/>
      <c r="AF704" s="124"/>
      <c r="AG704" s="124"/>
      <c r="AH704" s="124"/>
      <c r="AI704" s="124"/>
      <c r="AJ704" s="124"/>
      <c r="AK704" s="124"/>
      <c r="AL704" s="124"/>
      <c r="AM704" s="124"/>
      <c r="AN704" s="124"/>
      <c r="AO704" s="124"/>
      <c r="AP704" s="124"/>
      <c r="AQ704" s="124"/>
      <c r="AR704" s="124"/>
      <c r="AS704" s="124"/>
      <c r="AT704" s="124"/>
      <c r="AU704" s="124"/>
      <c r="AV704" s="124"/>
      <c r="AW704" s="124"/>
      <c r="AX704" s="124"/>
      <c r="AY704" s="124"/>
      <c r="AZ704" s="124"/>
      <c r="BA704" s="124"/>
    </row>
    <row r="705" spans="1:53" x14ac:dyDescent="0.25">
      <c r="A705" s="115"/>
      <c r="B705" s="114"/>
      <c r="C705" s="114"/>
      <c r="D705" s="114"/>
      <c r="E705" s="114"/>
      <c r="F705" s="114"/>
      <c r="G705" s="114"/>
      <c r="H705" s="115"/>
      <c r="I705" s="114"/>
      <c r="J705" s="116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5"/>
      <c r="W705" s="115"/>
      <c r="X705" s="114"/>
      <c r="Y705" s="124"/>
      <c r="Z705" s="124"/>
      <c r="AA705" s="124"/>
      <c r="AB705" s="124"/>
      <c r="AC705" s="124"/>
      <c r="AD705" s="124"/>
      <c r="AE705" s="124"/>
      <c r="AF705" s="124"/>
      <c r="AG705" s="124"/>
      <c r="AH705" s="124"/>
      <c r="AI705" s="124"/>
      <c r="AJ705" s="124"/>
      <c r="AK705" s="124"/>
      <c r="AL705" s="124"/>
      <c r="AM705" s="124"/>
      <c r="AN705" s="124"/>
      <c r="AO705" s="124"/>
      <c r="AP705" s="124"/>
      <c r="AQ705" s="124"/>
      <c r="AR705" s="124"/>
      <c r="AS705" s="124"/>
      <c r="AT705" s="124"/>
      <c r="AU705" s="124"/>
      <c r="AV705" s="124"/>
      <c r="AW705" s="124"/>
      <c r="AX705" s="124"/>
      <c r="AY705" s="124"/>
      <c r="AZ705" s="124"/>
      <c r="BA705" s="124"/>
    </row>
    <row r="706" spans="1:53" x14ac:dyDescent="0.25">
      <c r="A706" s="115"/>
      <c r="B706" s="114"/>
      <c r="C706" s="114"/>
      <c r="D706" s="114"/>
      <c r="E706" s="114"/>
      <c r="F706" s="114"/>
      <c r="G706" s="114"/>
      <c r="H706" s="115"/>
      <c r="I706" s="114"/>
      <c r="J706" s="116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5"/>
      <c r="W706" s="115"/>
      <c r="X706" s="114"/>
      <c r="Y706" s="124"/>
      <c r="Z706" s="124"/>
      <c r="AA706" s="124"/>
      <c r="AB706" s="124"/>
      <c r="AC706" s="124"/>
      <c r="AD706" s="124"/>
      <c r="AE706" s="124"/>
      <c r="AF706" s="124"/>
      <c r="AG706" s="124"/>
      <c r="AH706" s="124"/>
      <c r="AI706" s="124"/>
      <c r="AJ706" s="124"/>
      <c r="AK706" s="124"/>
      <c r="AL706" s="124"/>
      <c r="AM706" s="124"/>
      <c r="AN706" s="124"/>
      <c r="AO706" s="124"/>
      <c r="AP706" s="124"/>
      <c r="AQ706" s="124"/>
      <c r="AR706" s="124"/>
      <c r="AS706" s="124"/>
      <c r="AT706" s="124"/>
      <c r="AU706" s="124"/>
      <c r="AV706" s="124"/>
      <c r="AW706" s="124"/>
      <c r="AX706" s="124"/>
      <c r="AY706" s="124"/>
      <c r="AZ706" s="124"/>
      <c r="BA706" s="124"/>
    </row>
    <row r="707" spans="1:53" x14ac:dyDescent="0.25">
      <c r="A707" s="115"/>
      <c r="B707" s="114"/>
      <c r="C707" s="114"/>
      <c r="D707" s="114"/>
      <c r="E707" s="114"/>
      <c r="F707" s="114"/>
      <c r="G707" s="114"/>
      <c r="H707" s="115"/>
      <c r="I707" s="114"/>
      <c r="J707" s="116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5"/>
      <c r="W707" s="115"/>
      <c r="X707" s="114"/>
      <c r="Y707" s="124"/>
      <c r="Z707" s="124"/>
      <c r="AA707" s="124"/>
      <c r="AB707" s="124"/>
      <c r="AC707" s="124"/>
      <c r="AD707" s="124"/>
      <c r="AE707" s="124"/>
      <c r="AF707" s="124"/>
      <c r="AG707" s="124"/>
      <c r="AH707" s="124"/>
      <c r="AI707" s="124"/>
      <c r="AJ707" s="124"/>
      <c r="AK707" s="124"/>
      <c r="AL707" s="124"/>
      <c r="AM707" s="124"/>
      <c r="AN707" s="124"/>
      <c r="AO707" s="124"/>
      <c r="AP707" s="124"/>
      <c r="AQ707" s="124"/>
      <c r="AR707" s="124"/>
      <c r="AS707" s="124"/>
      <c r="AT707" s="124"/>
      <c r="AU707" s="124"/>
      <c r="AV707" s="124"/>
      <c r="AW707" s="124"/>
      <c r="AX707" s="124"/>
      <c r="AY707" s="124"/>
      <c r="AZ707" s="124"/>
      <c r="BA707" s="124"/>
    </row>
    <row r="708" spans="1:53" x14ac:dyDescent="0.25">
      <c r="A708" s="115"/>
      <c r="B708" s="114"/>
      <c r="C708" s="114"/>
      <c r="D708" s="114"/>
      <c r="E708" s="114"/>
      <c r="F708" s="114"/>
      <c r="G708" s="114"/>
      <c r="H708" s="115"/>
      <c r="I708" s="114"/>
      <c r="J708" s="116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5"/>
      <c r="W708" s="115"/>
      <c r="X708" s="114"/>
      <c r="Y708" s="124"/>
      <c r="Z708" s="124"/>
      <c r="AA708" s="124"/>
      <c r="AB708" s="124"/>
      <c r="AC708" s="124"/>
      <c r="AD708" s="124"/>
      <c r="AE708" s="124"/>
      <c r="AF708" s="124"/>
      <c r="AG708" s="124"/>
      <c r="AH708" s="124"/>
      <c r="AI708" s="124"/>
      <c r="AJ708" s="124"/>
      <c r="AK708" s="124"/>
      <c r="AL708" s="124"/>
      <c r="AM708" s="124"/>
      <c r="AN708" s="124"/>
      <c r="AO708" s="124"/>
      <c r="AP708" s="124"/>
      <c r="AQ708" s="124"/>
      <c r="AR708" s="124"/>
      <c r="AS708" s="124"/>
      <c r="AT708" s="124"/>
      <c r="AU708" s="124"/>
      <c r="AV708" s="124"/>
      <c r="AW708" s="124"/>
      <c r="AX708" s="124"/>
      <c r="AY708" s="124"/>
      <c r="AZ708" s="124"/>
      <c r="BA708" s="124"/>
    </row>
    <row r="709" spans="1:53" x14ac:dyDescent="0.25">
      <c r="A709" s="115"/>
      <c r="B709" s="114"/>
      <c r="C709" s="114"/>
      <c r="D709" s="114"/>
      <c r="E709" s="114"/>
      <c r="F709" s="114"/>
      <c r="G709" s="114"/>
      <c r="H709" s="115"/>
      <c r="I709" s="114"/>
      <c r="J709" s="116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5"/>
      <c r="W709" s="115"/>
      <c r="X709" s="114"/>
      <c r="Y709" s="124"/>
      <c r="Z709" s="124"/>
      <c r="AA709" s="124"/>
      <c r="AB709" s="124"/>
      <c r="AC709" s="124"/>
      <c r="AD709" s="124"/>
      <c r="AE709" s="124"/>
      <c r="AF709" s="124"/>
      <c r="AG709" s="124"/>
      <c r="AH709" s="124"/>
      <c r="AI709" s="124"/>
      <c r="AJ709" s="124"/>
      <c r="AK709" s="124"/>
      <c r="AL709" s="124"/>
      <c r="AM709" s="124"/>
      <c r="AN709" s="124"/>
      <c r="AO709" s="124"/>
      <c r="AP709" s="124"/>
      <c r="AQ709" s="124"/>
      <c r="AR709" s="124"/>
      <c r="AS709" s="124"/>
      <c r="AT709" s="124"/>
      <c r="AU709" s="124"/>
      <c r="AV709" s="124"/>
      <c r="AW709" s="124"/>
      <c r="AX709" s="124"/>
      <c r="AY709" s="124"/>
      <c r="AZ709" s="124"/>
      <c r="BA709" s="124"/>
    </row>
    <row r="710" spans="1:53" x14ac:dyDescent="0.25">
      <c r="A710" s="115"/>
      <c r="B710" s="114"/>
      <c r="C710" s="114"/>
      <c r="D710" s="114"/>
      <c r="E710" s="114"/>
      <c r="F710" s="114"/>
      <c r="G710" s="114"/>
      <c r="H710" s="115"/>
      <c r="I710" s="114"/>
      <c r="J710" s="116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5"/>
      <c r="W710" s="115"/>
      <c r="X710" s="114"/>
      <c r="Y710" s="124"/>
      <c r="Z710" s="124"/>
      <c r="AA710" s="124"/>
      <c r="AB710" s="124"/>
      <c r="AC710" s="124"/>
      <c r="AD710" s="124"/>
      <c r="AE710" s="124"/>
      <c r="AF710" s="124"/>
      <c r="AG710" s="124"/>
      <c r="AH710" s="124"/>
      <c r="AI710" s="124"/>
      <c r="AJ710" s="124"/>
      <c r="AK710" s="124"/>
      <c r="AL710" s="124"/>
      <c r="AM710" s="124"/>
      <c r="AN710" s="124"/>
      <c r="AO710" s="124"/>
      <c r="AP710" s="124"/>
      <c r="AQ710" s="124"/>
      <c r="AR710" s="124"/>
      <c r="AS710" s="124"/>
      <c r="AT710" s="124"/>
      <c r="AU710" s="124"/>
      <c r="AV710" s="124"/>
      <c r="AW710" s="124"/>
      <c r="AX710" s="124"/>
      <c r="AY710" s="124"/>
      <c r="AZ710" s="124"/>
      <c r="BA710" s="124"/>
    </row>
    <row r="711" spans="1:53" x14ac:dyDescent="0.25">
      <c r="A711" s="115"/>
      <c r="B711" s="114"/>
      <c r="C711" s="114"/>
      <c r="D711" s="114"/>
      <c r="E711" s="114"/>
      <c r="F711" s="114"/>
      <c r="G711" s="114"/>
      <c r="H711" s="115"/>
      <c r="I711" s="114"/>
      <c r="J711" s="116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5"/>
      <c r="W711" s="115"/>
      <c r="X711" s="114"/>
      <c r="Y711" s="124"/>
      <c r="Z711" s="124"/>
      <c r="AA711" s="124"/>
      <c r="AB711" s="124"/>
      <c r="AC711" s="124"/>
      <c r="AD711" s="124"/>
      <c r="AE711" s="124"/>
      <c r="AF711" s="124"/>
      <c r="AG711" s="124"/>
      <c r="AH711" s="124"/>
      <c r="AI711" s="124"/>
      <c r="AJ711" s="124"/>
      <c r="AK711" s="124"/>
      <c r="AL711" s="124"/>
      <c r="AM711" s="124"/>
      <c r="AN711" s="124"/>
      <c r="AO711" s="124"/>
      <c r="AP711" s="124"/>
      <c r="AQ711" s="124"/>
      <c r="AR711" s="124"/>
      <c r="AS711" s="124"/>
      <c r="AT711" s="124"/>
      <c r="AU711" s="124"/>
      <c r="AV711" s="124"/>
      <c r="AW711" s="124"/>
      <c r="AX711" s="124"/>
      <c r="AY711" s="124"/>
      <c r="AZ711" s="124"/>
      <c r="BA711" s="124"/>
    </row>
    <row r="712" spans="1:53" x14ac:dyDescent="0.25">
      <c r="A712" s="115"/>
      <c r="B712" s="114"/>
      <c r="C712" s="114"/>
      <c r="D712" s="114"/>
      <c r="E712" s="114"/>
      <c r="F712" s="114"/>
      <c r="G712" s="114"/>
      <c r="H712" s="115"/>
      <c r="I712" s="114"/>
      <c r="J712" s="116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5"/>
      <c r="W712" s="115"/>
      <c r="X712" s="114"/>
      <c r="Y712" s="124"/>
      <c r="Z712" s="124"/>
      <c r="AA712" s="124"/>
      <c r="AB712" s="124"/>
      <c r="AC712" s="124"/>
      <c r="AD712" s="124"/>
      <c r="AE712" s="124"/>
      <c r="AF712" s="124"/>
      <c r="AG712" s="124"/>
      <c r="AH712" s="124"/>
      <c r="AI712" s="124"/>
      <c r="AJ712" s="124"/>
      <c r="AK712" s="124"/>
      <c r="AL712" s="124"/>
      <c r="AM712" s="124"/>
      <c r="AN712" s="124"/>
      <c r="AO712" s="124"/>
      <c r="AP712" s="124"/>
      <c r="AQ712" s="124"/>
      <c r="AR712" s="124"/>
      <c r="AS712" s="124"/>
      <c r="AT712" s="124"/>
      <c r="AU712" s="124"/>
      <c r="AV712" s="124"/>
      <c r="AW712" s="124"/>
      <c r="AX712" s="124"/>
      <c r="AY712" s="124"/>
      <c r="AZ712" s="124"/>
      <c r="BA712" s="124"/>
    </row>
    <row r="713" spans="1:53" x14ac:dyDescent="0.25">
      <c r="A713" s="115"/>
      <c r="B713" s="114"/>
      <c r="C713" s="114"/>
      <c r="D713" s="114"/>
      <c r="E713" s="114"/>
      <c r="F713" s="114"/>
      <c r="G713" s="114"/>
      <c r="H713" s="115"/>
      <c r="I713" s="114"/>
      <c r="J713" s="116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5"/>
      <c r="W713" s="115"/>
      <c r="X713" s="114"/>
      <c r="Y713" s="124"/>
      <c r="Z713" s="124"/>
      <c r="AA713" s="124"/>
      <c r="AB713" s="124"/>
      <c r="AC713" s="124"/>
      <c r="AD713" s="124"/>
      <c r="AE713" s="124"/>
      <c r="AF713" s="124"/>
      <c r="AG713" s="124"/>
      <c r="AH713" s="124"/>
      <c r="AI713" s="124"/>
      <c r="AJ713" s="124"/>
      <c r="AK713" s="124"/>
      <c r="AL713" s="124"/>
      <c r="AM713" s="124"/>
      <c r="AN713" s="124"/>
      <c r="AO713" s="124"/>
      <c r="AP713" s="124"/>
      <c r="AQ713" s="124"/>
      <c r="AR713" s="124"/>
      <c r="AS713" s="124"/>
      <c r="AT713" s="124"/>
      <c r="AU713" s="124"/>
      <c r="AV713" s="124"/>
      <c r="AW713" s="124"/>
      <c r="AX713" s="124"/>
      <c r="AY713" s="124"/>
      <c r="AZ713" s="124"/>
      <c r="BA713" s="124"/>
    </row>
    <row r="714" spans="1:53" x14ac:dyDescent="0.25">
      <c r="A714" s="115"/>
      <c r="B714" s="114"/>
      <c r="C714" s="114"/>
      <c r="D714" s="114"/>
      <c r="E714" s="114"/>
      <c r="F714" s="114"/>
      <c r="G714" s="114"/>
      <c r="H714" s="115"/>
      <c r="I714" s="114"/>
      <c r="J714" s="116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5"/>
      <c r="W714" s="115"/>
      <c r="X714" s="114"/>
      <c r="Y714" s="124"/>
      <c r="Z714" s="124"/>
      <c r="AA714" s="124"/>
      <c r="AB714" s="124"/>
      <c r="AC714" s="124"/>
      <c r="AD714" s="124"/>
      <c r="AE714" s="124"/>
      <c r="AF714" s="124"/>
      <c r="AG714" s="124"/>
      <c r="AH714" s="124"/>
      <c r="AI714" s="124"/>
      <c r="AJ714" s="124"/>
      <c r="AK714" s="124"/>
      <c r="AL714" s="124"/>
      <c r="AM714" s="124"/>
      <c r="AN714" s="124"/>
      <c r="AO714" s="124"/>
      <c r="AP714" s="124"/>
      <c r="AQ714" s="124"/>
      <c r="AR714" s="124"/>
      <c r="AS714" s="124"/>
      <c r="AT714" s="124"/>
      <c r="AU714" s="124"/>
      <c r="AV714" s="124"/>
      <c r="AW714" s="124"/>
      <c r="AX714" s="124"/>
      <c r="AY714" s="124"/>
      <c r="AZ714" s="124"/>
      <c r="BA714" s="124"/>
    </row>
    <row r="715" spans="1:53" x14ac:dyDescent="0.25">
      <c r="A715" s="115"/>
      <c r="B715" s="114"/>
      <c r="C715" s="114"/>
      <c r="D715" s="114"/>
      <c r="E715" s="114"/>
      <c r="F715" s="114"/>
      <c r="G715" s="114"/>
      <c r="H715" s="115"/>
      <c r="I715" s="114"/>
      <c r="J715" s="116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5"/>
      <c r="W715" s="115"/>
      <c r="X715" s="114"/>
      <c r="Y715" s="124"/>
      <c r="Z715" s="124"/>
      <c r="AA715" s="124"/>
      <c r="AB715" s="124"/>
      <c r="AC715" s="124"/>
      <c r="AD715" s="124"/>
      <c r="AE715" s="124"/>
      <c r="AF715" s="124"/>
      <c r="AG715" s="124"/>
      <c r="AH715" s="124"/>
      <c r="AI715" s="124"/>
      <c r="AJ715" s="124"/>
      <c r="AK715" s="124"/>
      <c r="AL715" s="124"/>
      <c r="AM715" s="124"/>
      <c r="AN715" s="124"/>
      <c r="AO715" s="124"/>
      <c r="AP715" s="124"/>
      <c r="AQ715" s="124"/>
      <c r="AR715" s="124"/>
      <c r="AS715" s="124"/>
      <c r="AT715" s="124"/>
      <c r="AU715" s="124"/>
      <c r="AV715" s="124"/>
      <c r="AW715" s="124"/>
      <c r="AX715" s="124"/>
      <c r="AY715" s="124"/>
      <c r="AZ715" s="124"/>
      <c r="BA715" s="124"/>
    </row>
    <row r="716" spans="1:53" x14ac:dyDescent="0.25">
      <c r="A716" s="115"/>
      <c r="B716" s="114"/>
      <c r="C716" s="114"/>
      <c r="D716" s="114"/>
      <c r="E716" s="114"/>
      <c r="F716" s="114"/>
      <c r="G716" s="114"/>
      <c r="H716" s="115"/>
      <c r="I716" s="114"/>
      <c r="J716" s="116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5"/>
      <c r="W716" s="115"/>
      <c r="X716" s="114"/>
      <c r="Y716" s="124"/>
      <c r="Z716" s="124"/>
      <c r="AA716" s="124"/>
      <c r="AB716" s="124"/>
      <c r="AC716" s="124"/>
      <c r="AD716" s="124"/>
      <c r="AE716" s="124"/>
      <c r="AF716" s="124"/>
      <c r="AG716" s="124"/>
      <c r="AH716" s="124"/>
      <c r="AI716" s="124"/>
      <c r="AJ716" s="124"/>
      <c r="AK716" s="124"/>
      <c r="AL716" s="124"/>
      <c r="AM716" s="124"/>
      <c r="AN716" s="124"/>
      <c r="AO716" s="124"/>
      <c r="AP716" s="124"/>
      <c r="AQ716" s="124"/>
      <c r="AR716" s="124"/>
      <c r="AS716" s="124"/>
      <c r="AT716" s="124"/>
      <c r="AU716" s="124"/>
      <c r="AV716" s="124"/>
      <c r="AW716" s="124"/>
      <c r="AX716" s="124"/>
      <c r="AY716" s="124"/>
      <c r="AZ716" s="124"/>
      <c r="BA716" s="124"/>
    </row>
    <row r="717" spans="1:53" x14ac:dyDescent="0.25">
      <c r="A717" s="115"/>
      <c r="B717" s="114"/>
      <c r="C717" s="114"/>
      <c r="D717" s="114"/>
      <c r="E717" s="114"/>
      <c r="F717" s="114"/>
      <c r="G717" s="114"/>
      <c r="H717" s="115"/>
      <c r="I717" s="114"/>
      <c r="J717" s="116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5"/>
      <c r="W717" s="115"/>
      <c r="X717" s="114"/>
      <c r="Y717" s="124"/>
      <c r="Z717" s="124"/>
      <c r="AA717" s="124"/>
      <c r="AB717" s="124"/>
      <c r="AC717" s="124"/>
      <c r="AD717" s="124"/>
      <c r="AE717" s="124"/>
      <c r="AF717" s="124"/>
      <c r="AG717" s="124"/>
      <c r="AH717" s="124"/>
      <c r="AI717" s="124"/>
      <c r="AJ717" s="124"/>
      <c r="AK717" s="124"/>
      <c r="AL717" s="124"/>
      <c r="AM717" s="124"/>
      <c r="AN717" s="124"/>
      <c r="AO717" s="124"/>
      <c r="AP717" s="124"/>
      <c r="AQ717" s="124"/>
      <c r="AR717" s="124"/>
      <c r="AS717" s="124"/>
      <c r="AT717" s="124"/>
      <c r="AU717" s="124"/>
      <c r="AV717" s="124"/>
      <c r="AW717" s="124"/>
      <c r="AX717" s="124"/>
      <c r="AY717" s="124"/>
      <c r="AZ717" s="124"/>
      <c r="BA717" s="124"/>
    </row>
    <row r="718" spans="1:53" x14ac:dyDescent="0.25">
      <c r="A718" s="115"/>
      <c r="B718" s="114"/>
      <c r="C718" s="114"/>
      <c r="D718" s="114"/>
      <c r="E718" s="114"/>
      <c r="F718" s="114"/>
      <c r="G718" s="114"/>
      <c r="H718" s="115"/>
      <c r="I718" s="114"/>
      <c r="J718" s="116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5"/>
      <c r="W718" s="115"/>
      <c r="X718" s="114"/>
      <c r="Y718" s="124"/>
      <c r="Z718" s="124"/>
      <c r="AA718" s="124"/>
      <c r="AB718" s="124"/>
      <c r="AC718" s="124"/>
      <c r="AD718" s="124"/>
      <c r="AE718" s="124"/>
      <c r="AF718" s="124"/>
      <c r="AG718" s="124"/>
      <c r="AH718" s="124"/>
      <c r="AI718" s="124"/>
      <c r="AJ718" s="124"/>
      <c r="AK718" s="124"/>
      <c r="AL718" s="124"/>
      <c r="AM718" s="124"/>
      <c r="AN718" s="124"/>
      <c r="AO718" s="124"/>
      <c r="AP718" s="124"/>
      <c r="AQ718" s="124"/>
      <c r="AR718" s="124"/>
      <c r="AS718" s="124"/>
      <c r="AT718" s="124"/>
      <c r="AU718" s="124"/>
      <c r="AV718" s="124"/>
      <c r="AW718" s="124"/>
      <c r="AX718" s="124"/>
      <c r="AY718" s="124"/>
      <c r="AZ718" s="124"/>
      <c r="BA718" s="124"/>
    </row>
    <row r="719" spans="1:53" x14ac:dyDescent="0.25">
      <c r="A719" s="115"/>
      <c r="B719" s="114"/>
      <c r="C719" s="114"/>
      <c r="D719" s="114"/>
      <c r="E719" s="114"/>
      <c r="F719" s="114"/>
      <c r="G719" s="114"/>
      <c r="H719" s="115"/>
      <c r="I719" s="114"/>
      <c r="J719" s="116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5"/>
      <c r="W719" s="115"/>
      <c r="X719" s="114"/>
      <c r="Y719" s="124"/>
      <c r="Z719" s="124"/>
      <c r="AA719" s="124"/>
      <c r="AB719" s="124"/>
      <c r="AC719" s="124"/>
      <c r="AD719" s="124"/>
      <c r="AE719" s="124"/>
      <c r="AF719" s="124"/>
      <c r="AG719" s="124"/>
      <c r="AH719" s="124"/>
      <c r="AI719" s="124"/>
      <c r="AJ719" s="124"/>
      <c r="AK719" s="124"/>
      <c r="AL719" s="124"/>
      <c r="AM719" s="124"/>
      <c r="AN719" s="124"/>
      <c r="AO719" s="124"/>
      <c r="AP719" s="124"/>
      <c r="AQ719" s="124"/>
      <c r="AR719" s="124"/>
      <c r="AS719" s="124"/>
      <c r="AT719" s="124"/>
      <c r="AU719" s="124"/>
      <c r="AV719" s="124"/>
      <c r="AW719" s="124"/>
      <c r="AX719" s="124"/>
      <c r="AY719" s="124"/>
      <c r="AZ719" s="124"/>
      <c r="BA719" s="124"/>
    </row>
    <row r="720" spans="1:53" x14ac:dyDescent="0.25">
      <c r="A720" s="115"/>
      <c r="B720" s="114"/>
      <c r="C720" s="114"/>
      <c r="D720" s="114"/>
      <c r="E720" s="114"/>
      <c r="F720" s="114"/>
      <c r="G720" s="114"/>
      <c r="H720" s="115"/>
      <c r="I720" s="114"/>
      <c r="J720" s="116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5"/>
      <c r="W720" s="115"/>
      <c r="X720" s="114"/>
      <c r="Y720" s="124"/>
      <c r="Z720" s="124"/>
      <c r="AA720" s="124"/>
      <c r="AB720" s="124"/>
      <c r="AC720" s="124"/>
      <c r="AD720" s="124"/>
      <c r="AE720" s="124"/>
      <c r="AF720" s="124"/>
      <c r="AG720" s="124"/>
      <c r="AH720" s="124"/>
      <c r="AI720" s="124"/>
      <c r="AJ720" s="124"/>
      <c r="AK720" s="124"/>
      <c r="AL720" s="124"/>
      <c r="AM720" s="124"/>
      <c r="AN720" s="124"/>
      <c r="AO720" s="124"/>
      <c r="AP720" s="124"/>
      <c r="AQ720" s="124"/>
      <c r="AR720" s="124"/>
      <c r="AS720" s="124"/>
      <c r="AT720" s="124"/>
      <c r="AU720" s="124"/>
      <c r="AV720" s="124"/>
      <c r="AW720" s="124"/>
      <c r="AX720" s="124"/>
      <c r="AY720" s="124"/>
      <c r="AZ720" s="124"/>
      <c r="BA720" s="124"/>
    </row>
    <row r="721" spans="1:53" x14ac:dyDescent="0.25">
      <c r="A721" s="115"/>
      <c r="B721" s="114"/>
      <c r="C721" s="114"/>
      <c r="D721" s="114"/>
      <c r="E721" s="114"/>
      <c r="F721" s="114"/>
      <c r="G721" s="114"/>
      <c r="H721" s="115"/>
      <c r="I721" s="114"/>
      <c r="J721" s="116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5"/>
      <c r="W721" s="115"/>
      <c r="X721" s="114"/>
      <c r="Y721" s="124"/>
      <c r="Z721" s="124"/>
      <c r="AA721" s="124"/>
      <c r="AB721" s="124"/>
      <c r="AC721" s="124"/>
      <c r="AD721" s="124"/>
      <c r="AE721" s="124"/>
      <c r="AF721" s="124"/>
      <c r="AG721" s="124"/>
      <c r="AH721" s="124"/>
      <c r="AI721" s="124"/>
      <c r="AJ721" s="124"/>
      <c r="AK721" s="124"/>
      <c r="AL721" s="124"/>
      <c r="AM721" s="124"/>
      <c r="AN721" s="124"/>
      <c r="AO721" s="124"/>
      <c r="AP721" s="124"/>
      <c r="AQ721" s="124"/>
      <c r="AR721" s="124"/>
      <c r="AS721" s="124"/>
      <c r="AT721" s="124"/>
      <c r="AU721" s="124"/>
      <c r="AV721" s="124"/>
      <c r="AW721" s="124"/>
      <c r="AX721" s="124"/>
      <c r="AY721" s="124"/>
      <c r="AZ721" s="124"/>
      <c r="BA721" s="124"/>
    </row>
    <row r="722" spans="1:53" x14ac:dyDescent="0.25">
      <c r="A722" s="115"/>
      <c r="B722" s="114"/>
      <c r="C722" s="114"/>
      <c r="D722" s="114"/>
      <c r="E722" s="114"/>
      <c r="F722" s="114"/>
      <c r="G722" s="114"/>
      <c r="H722" s="115"/>
      <c r="I722" s="114"/>
      <c r="J722" s="116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5"/>
      <c r="W722" s="115"/>
      <c r="X722" s="114"/>
      <c r="Y722" s="124"/>
      <c r="Z722" s="124"/>
      <c r="AA722" s="124"/>
      <c r="AB722" s="124"/>
      <c r="AC722" s="124"/>
      <c r="AD722" s="124"/>
      <c r="AE722" s="124"/>
      <c r="AF722" s="124"/>
      <c r="AG722" s="124"/>
      <c r="AH722" s="124"/>
      <c r="AI722" s="124"/>
      <c r="AJ722" s="124"/>
      <c r="AK722" s="124"/>
      <c r="AL722" s="124"/>
      <c r="AM722" s="124"/>
      <c r="AN722" s="124"/>
      <c r="AO722" s="124"/>
      <c r="AP722" s="124"/>
      <c r="AQ722" s="124"/>
      <c r="AR722" s="124"/>
      <c r="AS722" s="124"/>
      <c r="AT722" s="124"/>
      <c r="AU722" s="124"/>
      <c r="AV722" s="124"/>
      <c r="AW722" s="124"/>
      <c r="AX722" s="124"/>
      <c r="AY722" s="124"/>
      <c r="AZ722" s="124"/>
      <c r="BA722" s="124"/>
    </row>
    <row r="723" spans="1:53" x14ac:dyDescent="0.25">
      <c r="A723" s="115"/>
      <c r="B723" s="114"/>
      <c r="C723" s="114"/>
      <c r="D723" s="114"/>
      <c r="E723" s="114"/>
      <c r="F723" s="114"/>
      <c r="G723" s="114"/>
      <c r="H723" s="115"/>
      <c r="I723" s="114"/>
      <c r="J723" s="116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5"/>
      <c r="W723" s="115"/>
      <c r="X723" s="114"/>
      <c r="Y723" s="124"/>
      <c r="Z723" s="124"/>
      <c r="AA723" s="124"/>
      <c r="AB723" s="124"/>
      <c r="AC723" s="124"/>
      <c r="AD723" s="124"/>
      <c r="AE723" s="124"/>
      <c r="AF723" s="124"/>
      <c r="AG723" s="124"/>
      <c r="AH723" s="124"/>
      <c r="AI723" s="124"/>
      <c r="AJ723" s="124"/>
      <c r="AK723" s="124"/>
      <c r="AL723" s="124"/>
      <c r="AM723" s="124"/>
      <c r="AN723" s="124"/>
      <c r="AO723" s="124"/>
      <c r="AP723" s="124"/>
      <c r="AQ723" s="124"/>
      <c r="AR723" s="124"/>
      <c r="AS723" s="124"/>
      <c r="AT723" s="124"/>
      <c r="AU723" s="124"/>
      <c r="AV723" s="124"/>
      <c r="AW723" s="124"/>
      <c r="AX723" s="124"/>
      <c r="AY723" s="124"/>
      <c r="AZ723" s="124"/>
      <c r="BA723" s="124"/>
    </row>
    <row r="724" spans="1:53" x14ac:dyDescent="0.25">
      <c r="A724" s="115"/>
      <c r="B724" s="114"/>
      <c r="C724" s="114"/>
      <c r="D724" s="114"/>
      <c r="E724" s="114"/>
      <c r="F724" s="114"/>
      <c r="G724" s="114"/>
      <c r="H724" s="115"/>
      <c r="I724" s="114"/>
      <c r="J724" s="116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5"/>
      <c r="W724" s="115"/>
      <c r="X724" s="114"/>
      <c r="Y724" s="124"/>
      <c r="Z724" s="124"/>
      <c r="AA724" s="124"/>
      <c r="AB724" s="124"/>
      <c r="AC724" s="124"/>
      <c r="AD724" s="124"/>
      <c r="AE724" s="124"/>
      <c r="AF724" s="124"/>
      <c r="AG724" s="124"/>
      <c r="AH724" s="124"/>
      <c r="AI724" s="124"/>
      <c r="AJ724" s="124"/>
      <c r="AK724" s="124"/>
      <c r="AL724" s="124"/>
      <c r="AM724" s="124"/>
      <c r="AN724" s="124"/>
      <c r="AO724" s="124"/>
      <c r="AP724" s="124"/>
      <c r="AQ724" s="124"/>
      <c r="AR724" s="124"/>
      <c r="AS724" s="124"/>
      <c r="AT724" s="124"/>
      <c r="AU724" s="124"/>
      <c r="AV724" s="124"/>
      <c r="AW724" s="124"/>
      <c r="AX724" s="124"/>
      <c r="AY724" s="124"/>
      <c r="AZ724" s="124"/>
      <c r="BA724" s="124"/>
    </row>
    <row r="725" spans="1:53" x14ac:dyDescent="0.25">
      <c r="A725" s="115"/>
      <c r="B725" s="114"/>
      <c r="C725" s="114"/>
      <c r="D725" s="114"/>
      <c r="E725" s="114"/>
      <c r="F725" s="114"/>
      <c r="G725" s="114"/>
      <c r="H725" s="115"/>
      <c r="I725" s="114"/>
      <c r="J725" s="116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5"/>
      <c r="W725" s="115"/>
      <c r="X725" s="114"/>
      <c r="Y725" s="124"/>
      <c r="Z725" s="124"/>
      <c r="AA725" s="124"/>
      <c r="AB725" s="124"/>
      <c r="AC725" s="124"/>
      <c r="AD725" s="124"/>
      <c r="AE725" s="124"/>
      <c r="AF725" s="124"/>
      <c r="AG725" s="124"/>
      <c r="AH725" s="124"/>
      <c r="AI725" s="124"/>
      <c r="AJ725" s="124"/>
      <c r="AK725" s="124"/>
      <c r="AL725" s="124"/>
      <c r="AM725" s="124"/>
      <c r="AN725" s="124"/>
      <c r="AO725" s="124"/>
      <c r="AP725" s="124"/>
      <c r="AQ725" s="124"/>
      <c r="AR725" s="124"/>
      <c r="AS725" s="124"/>
      <c r="AT725" s="124"/>
      <c r="AU725" s="124"/>
      <c r="AV725" s="124"/>
      <c r="AW725" s="124"/>
      <c r="AX725" s="124"/>
      <c r="AY725" s="124"/>
      <c r="AZ725" s="124"/>
      <c r="BA725" s="124"/>
    </row>
    <row r="726" spans="1:53" x14ac:dyDescent="0.25">
      <c r="A726" s="115"/>
      <c r="B726" s="114"/>
      <c r="C726" s="114"/>
      <c r="D726" s="114"/>
      <c r="E726" s="114"/>
      <c r="F726" s="114"/>
      <c r="G726" s="114"/>
      <c r="H726" s="115"/>
      <c r="I726" s="114"/>
      <c r="J726" s="116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5"/>
      <c r="W726" s="115"/>
      <c r="X726" s="114"/>
      <c r="Y726" s="124"/>
      <c r="Z726" s="124"/>
      <c r="AA726" s="124"/>
      <c r="AB726" s="124"/>
      <c r="AC726" s="124"/>
      <c r="AD726" s="124"/>
      <c r="AE726" s="124"/>
      <c r="AF726" s="124"/>
      <c r="AG726" s="124"/>
      <c r="AH726" s="124"/>
      <c r="AI726" s="124"/>
      <c r="AJ726" s="124"/>
      <c r="AK726" s="124"/>
      <c r="AL726" s="124"/>
      <c r="AM726" s="124"/>
      <c r="AN726" s="124"/>
      <c r="AO726" s="124"/>
      <c r="AP726" s="124"/>
      <c r="AQ726" s="124"/>
      <c r="AR726" s="124"/>
      <c r="AS726" s="124"/>
      <c r="AT726" s="124"/>
      <c r="AU726" s="124"/>
      <c r="AV726" s="124"/>
      <c r="AW726" s="124"/>
      <c r="AX726" s="124"/>
      <c r="AY726" s="124"/>
      <c r="AZ726" s="124"/>
      <c r="BA726" s="124"/>
    </row>
    <row r="727" spans="1:53" x14ac:dyDescent="0.25">
      <c r="A727" s="115"/>
      <c r="B727" s="114"/>
      <c r="C727" s="114"/>
      <c r="D727" s="114"/>
      <c r="E727" s="114"/>
      <c r="F727" s="114"/>
      <c r="G727" s="114"/>
      <c r="H727" s="115"/>
      <c r="I727" s="114"/>
      <c r="J727" s="116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5"/>
      <c r="W727" s="115"/>
      <c r="X727" s="114"/>
      <c r="Y727" s="124"/>
      <c r="Z727" s="124"/>
      <c r="AA727" s="124"/>
      <c r="AB727" s="124"/>
      <c r="AC727" s="124"/>
      <c r="AD727" s="124"/>
      <c r="AE727" s="124"/>
      <c r="AF727" s="124"/>
      <c r="AG727" s="124"/>
      <c r="AH727" s="124"/>
      <c r="AI727" s="124"/>
      <c r="AJ727" s="124"/>
      <c r="AK727" s="124"/>
      <c r="AL727" s="124"/>
      <c r="AM727" s="124"/>
      <c r="AN727" s="124"/>
      <c r="AO727" s="124"/>
      <c r="AP727" s="124"/>
      <c r="AQ727" s="124"/>
      <c r="AR727" s="124"/>
      <c r="AS727" s="124"/>
      <c r="AT727" s="124"/>
      <c r="AU727" s="124"/>
      <c r="AV727" s="124"/>
      <c r="AW727" s="124"/>
      <c r="AX727" s="124"/>
      <c r="AY727" s="124"/>
      <c r="AZ727" s="124"/>
      <c r="BA727" s="124"/>
    </row>
    <row r="728" spans="1:53" x14ac:dyDescent="0.25">
      <c r="A728" s="115"/>
      <c r="B728" s="114"/>
      <c r="C728" s="114"/>
      <c r="D728" s="114"/>
      <c r="E728" s="114"/>
      <c r="F728" s="114"/>
      <c r="G728" s="114"/>
      <c r="H728" s="115"/>
      <c r="I728" s="114"/>
      <c r="J728" s="116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5"/>
      <c r="W728" s="115"/>
      <c r="X728" s="114"/>
      <c r="Y728" s="124"/>
      <c r="Z728" s="124"/>
      <c r="AA728" s="124"/>
      <c r="AB728" s="124"/>
      <c r="AC728" s="124"/>
      <c r="AD728" s="124"/>
      <c r="AE728" s="124"/>
      <c r="AF728" s="124"/>
      <c r="AG728" s="124"/>
      <c r="AH728" s="124"/>
      <c r="AI728" s="124"/>
      <c r="AJ728" s="124"/>
      <c r="AK728" s="124"/>
      <c r="AL728" s="124"/>
      <c r="AM728" s="124"/>
      <c r="AN728" s="124"/>
      <c r="AO728" s="124"/>
      <c r="AP728" s="124"/>
      <c r="AQ728" s="124"/>
      <c r="AR728" s="124"/>
      <c r="AS728" s="124"/>
      <c r="AT728" s="124"/>
      <c r="AU728" s="124"/>
      <c r="AV728" s="124"/>
      <c r="AW728" s="124"/>
      <c r="AX728" s="124"/>
      <c r="AY728" s="124"/>
      <c r="AZ728" s="124"/>
      <c r="BA728" s="124"/>
    </row>
    <row r="729" spans="1:53" x14ac:dyDescent="0.25">
      <c r="A729" s="115"/>
      <c r="B729" s="114"/>
      <c r="C729" s="114"/>
      <c r="D729" s="114"/>
      <c r="E729" s="114"/>
      <c r="F729" s="114"/>
      <c r="G729" s="114"/>
      <c r="H729" s="115"/>
      <c r="I729" s="114"/>
      <c r="J729" s="116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5"/>
      <c r="W729" s="115"/>
      <c r="X729" s="114"/>
      <c r="Y729" s="124"/>
      <c r="Z729" s="124"/>
      <c r="AA729" s="124"/>
      <c r="AB729" s="124"/>
      <c r="AC729" s="124"/>
      <c r="AD729" s="124"/>
      <c r="AE729" s="124"/>
      <c r="AF729" s="124"/>
      <c r="AG729" s="124"/>
      <c r="AH729" s="124"/>
      <c r="AI729" s="124"/>
      <c r="AJ729" s="124"/>
      <c r="AK729" s="124"/>
      <c r="AL729" s="124"/>
      <c r="AM729" s="124"/>
      <c r="AN729" s="124"/>
      <c r="AO729" s="124"/>
      <c r="AP729" s="124"/>
      <c r="AQ729" s="124"/>
      <c r="AR729" s="124"/>
      <c r="AS729" s="124"/>
      <c r="AT729" s="124"/>
      <c r="AU729" s="124"/>
      <c r="AV729" s="124"/>
      <c r="AW729" s="124"/>
      <c r="AX729" s="124"/>
      <c r="AY729" s="124"/>
      <c r="AZ729" s="124"/>
      <c r="BA729" s="124"/>
    </row>
    <row r="730" spans="1:53" x14ac:dyDescent="0.25">
      <c r="A730" s="115"/>
      <c r="B730" s="114"/>
      <c r="C730" s="114"/>
      <c r="D730" s="114"/>
      <c r="E730" s="114"/>
      <c r="F730" s="114"/>
      <c r="G730" s="114"/>
      <c r="H730" s="115"/>
      <c r="I730" s="114"/>
      <c r="J730" s="116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5"/>
      <c r="W730" s="115"/>
      <c r="X730" s="114"/>
      <c r="Y730" s="124"/>
      <c r="Z730" s="124"/>
      <c r="AA730" s="124"/>
      <c r="AB730" s="124"/>
      <c r="AC730" s="124"/>
      <c r="AD730" s="124"/>
      <c r="AE730" s="124"/>
      <c r="AF730" s="124"/>
      <c r="AG730" s="124"/>
      <c r="AH730" s="124"/>
      <c r="AI730" s="124"/>
      <c r="AJ730" s="124"/>
      <c r="AK730" s="124"/>
      <c r="AL730" s="124"/>
      <c r="AM730" s="124"/>
      <c r="AN730" s="124"/>
      <c r="AO730" s="124"/>
      <c r="AP730" s="124"/>
      <c r="AQ730" s="124"/>
      <c r="AR730" s="124"/>
      <c r="AS730" s="124"/>
      <c r="AT730" s="124"/>
      <c r="AU730" s="124"/>
      <c r="AV730" s="124"/>
      <c r="AW730" s="124"/>
      <c r="AX730" s="124"/>
      <c r="AY730" s="124"/>
      <c r="AZ730" s="124"/>
      <c r="BA730" s="124"/>
    </row>
    <row r="731" spans="1:53" x14ac:dyDescent="0.25">
      <c r="A731" s="115"/>
      <c r="B731" s="114"/>
      <c r="C731" s="114"/>
      <c r="D731" s="114"/>
      <c r="E731" s="114"/>
      <c r="F731" s="114"/>
      <c r="G731" s="114"/>
      <c r="H731" s="115"/>
      <c r="I731" s="114"/>
      <c r="J731" s="116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5"/>
      <c r="W731" s="115"/>
      <c r="X731" s="114"/>
      <c r="Y731" s="124"/>
      <c r="Z731" s="124"/>
      <c r="AA731" s="124"/>
      <c r="AB731" s="124"/>
      <c r="AC731" s="124"/>
      <c r="AD731" s="124"/>
      <c r="AE731" s="124"/>
      <c r="AF731" s="124"/>
      <c r="AG731" s="124"/>
      <c r="AH731" s="124"/>
      <c r="AI731" s="124"/>
      <c r="AJ731" s="124"/>
      <c r="AK731" s="124"/>
      <c r="AL731" s="124"/>
      <c r="AM731" s="124"/>
      <c r="AN731" s="124"/>
      <c r="AO731" s="124"/>
      <c r="AP731" s="124"/>
      <c r="AQ731" s="124"/>
      <c r="AR731" s="124"/>
      <c r="AS731" s="124"/>
      <c r="AT731" s="124"/>
      <c r="AU731" s="124"/>
      <c r="AV731" s="124"/>
      <c r="AW731" s="124"/>
      <c r="AX731" s="124"/>
      <c r="AY731" s="124"/>
      <c r="AZ731" s="124"/>
      <c r="BA731" s="124"/>
    </row>
    <row r="732" spans="1:53" x14ac:dyDescent="0.25">
      <c r="A732" s="115"/>
      <c r="B732" s="114"/>
      <c r="C732" s="114"/>
      <c r="D732" s="114"/>
      <c r="E732" s="114"/>
      <c r="F732" s="114"/>
      <c r="G732" s="114"/>
      <c r="H732" s="115"/>
      <c r="I732" s="114"/>
      <c r="J732" s="116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5"/>
      <c r="W732" s="115"/>
      <c r="X732" s="114"/>
      <c r="Y732" s="124"/>
      <c r="Z732" s="124"/>
      <c r="AA732" s="124"/>
      <c r="AB732" s="124"/>
      <c r="AC732" s="124"/>
      <c r="AD732" s="124"/>
      <c r="AE732" s="124"/>
      <c r="AF732" s="124"/>
      <c r="AG732" s="124"/>
      <c r="AH732" s="124"/>
      <c r="AI732" s="124"/>
      <c r="AJ732" s="124"/>
      <c r="AK732" s="124"/>
      <c r="AL732" s="124"/>
      <c r="AM732" s="124"/>
      <c r="AN732" s="124"/>
      <c r="AO732" s="124"/>
      <c r="AP732" s="124"/>
      <c r="AQ732" s="124"/>
      <c r="AR732" s="124"/>
      <c r="AS732" s="124"/>
      <c r="AT732" s="124"/>
      <c r="AU732" s="124"/>
      <c r="AV732" s="124"/>
      <c r="AW732" s="124"/>
      <c r="AX732" s="124"/>
      <c r="AY732" s="124"/>
      <c r="AZ732" s="124"/>
      <c r="BA732" s="124"/>
    </row>
    <row r="733" spans="1:53" x14ac:dyDescent="0.25">
      <c r="A733" s="115"/>
      <c r="B733" s="114"/>
      <c r="C733" s="114"/>
      <c r="D733" s="114"/>
      <c r="E733" s="114"/>
      <c r="F733" s="114"/>
      <c r="G733" s="114"/>
      <c r="H733" s="115"/>
      <c r="I733" s="114"/>
      <c r="J733" s="116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5"/>
      <c r="W733" s="115"/>
      <c r="X733" s="114"/>
      <c r="Y733" s="124"/>
      <c r="Z733" s="124"/>
      <c r="AA733" s="124"/>
      <c r="AB733" s="124"/>
      <c r="AC733" s="124"/>
      <c r="AD733" s="124"/>
      <c r="AE733" s="124"/>
      <c r="AF733" s="124"/>
      <c r="AG733" s="124"/>
      <c r="AH733" s="124"/>
      <c r="AI733" s="124"/>
      <c r="AJ733" s="124"/>
      <c r="AK733" s="124"/>
      <c r="AL733" s="124"/>
      <c r="AM733" s="124"/>
      <c r="AN733" s="124"/>
      <c r="AO733" s="124"/>
      <c r="AP733" s="124"/>
      <c r="AQ733" s="124"/>
      <c r="AR733" s="124"/>
      <c r="AS733" s="124"/>
      <c r="AT733" s="124"/>
      <c r="AU733" s="124"/>
      <c r="AV733" s="124"/>
      <c r="AW733" s="124"/>
      <c r="AX733" s="124"/>
      <c r="AY733" s="124"/>
      <c r="AZ733" s="124"/>
      <c r="BA733" s="124"/>
    </row>
  </sheetData>
  <mergeCells count="22">
    <mergeCell ref="B445:C445"/>
    <mergeCell ref="J1:N2"/>
    <mergeCell ref="O1:U2"/>
    <mergeCell ref="V1:W2"/>
    <mergeCell ref="B3:G3"/>
    <mergeCell ref="B432:H433"/>
    <mergeCell ref="V433:W433"/>
    <mergeCell ref="B434:H434"/>
    <mergeCell ref="V434:W434"/>
    <mergeCell ref="A442:C442"/>
    <mergeCell ref="B443:C443"/>
    <mergeCell ref="B444:C444"/>
    <mergeCell ref="B452:C452"/>
    <mergeCell ref="B453:C453"/>
    <mergeCell ref="B454:C454"/>
    <mergeCell ref="B455:C455"/>
    <mergeCell ref="B446:C446"/>
    <mergeCell ref="B447:C447"/>
    <mergeCell ref="B448:C448"/>
    <mergeCell ref="B449:C449"/>
    <mergeCell ref="B450:C450"/>
    <mergeCell ref="B451:C451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 alignWithMargins="0">
    <oddHeader>&amp;CHeures 2018&amp;RDu 01/01/2018 au 31/12/2018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Heures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BUREAUJB</dc:creator>
  <cp:lastModifiedBy>Jean-Benoît MONIN</cp:lastModifiedBy>
  <dcterms:created xsi:type="dcterms:W3CDTF">2018-01-02T09:22:12Z</dcterms:created>
  <dcterms:modified xsi:type="dcterms:W3CDTF">2019-09-27T12:24:35Z</dcterms:modified>
</cp:coreProperties>
</file>